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odalitydenmark-my.sharepoint.com/personal/maria_erenskjold_co-modality_com/Documents/Desktop/ME diverse/Tae Kwon Do/WT Norge - styret/SK/Arrangørpakke - div. docs/Økonomi stevne drafts/"/>
    </mc:Choice>
  </mc:AlternateContent>
  <xr:revisionPtr revIDLastSave="151" documentId="8_{AEA142A5-DFE2-43C6-8E04-48B3A55BF133}" xr6:coauthVersionLast="47" xr6:coauthVersionMax="47" xr10:uidLastSave="{89D142A7-4FCB-4E9D-A96C-7610EBFC32E7}"/>
  <bookViews>
    <workbookView xWindow="28680" yWindow="-1470" windowWidth="29040" windowHeight="15720" xr2:uid="{00000000-000D-0000-FFFF-FFFF00000000}"/>
  </bookViews>
  <sheets>
    <sheet name="E-utfylling" sheetId="1" r:id="rId1"/>
    <sheet name="Fysisk utfyll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2" i="1"/>
  <c r="E23" i="1"/>
  <c r="E21" i="1" l="1"/>
  <c r="C46" i="3" l="1"/>
  <c r="C45" i="3"/>
  <c r="C44" i="3"/>
  <c r="C43" i="3"/>
  <c r="C40" i="3"/>
  <c r="C39" i="3"/>
  <c r="C38" i="3"/>
  <c r="E25" i="1"/>
  <c r="E24" i="1"/>
  <c r="E20" i="1"/>
  <c r="C46" i="1"/>
  <c r="C45" i="1"/>
  <c r="C44" i="1"/>
  <c r="C43" i="1"/>
  <c r="C40" i="1"/>
  <c r="C39" i="1"/>
  <c r="C38" i="1"/>
  <c r="E27" i="1" l="1"/>
</calcChain>
</file>

<file path=xl/sharedStrings.xml><?xml version="1.0" encoding="utf-8"?>
<sst xmlns="http://schemas.openxmlformats.org/spreadsheetml/2006/main" count="131" uniqueCount="59">
  <si>
    <t>KOSTNADSTYPE</t>
  </si>
  <si>
    <t>BELØP</t>
  </si>
  <si>
    <t>VEDL.NR.</t>
  </si>
  <si>
    <t>TIL UTBETALING</t>
  </si>
  <si>
    <t>Underskrift</t>
  </si>
  <si>
    <t>Attestasjon</t>
  </si>
  <si>
    <t>NORGES KAMPSPORTFORBUND</t>
  </si>
  <si>
    <t>STED</t>
  </si>
  <si>
    <t>DATO</t>
  </si>
  <si>
    <t>NAVN</t>
  </si>
  <si>
    <t>ADRESSE</t>
  </si>
  <si>
    <t>BANKKONTO NR</t>
  </si>
  <si>
    <t>IDRETT</t>
  </si>
  <si>
    <t>FUNKSJON</t>
  </si>
  <si>
    <t>AKTIVITET</t>
  </si>
  <si>
    <t>E-POST</t>
  </si>
  <si>
    <t>ANTALL</t>
  </si>
  <si>
    <t>BESKRIVELSE</t>
  </si>
  <si>
    <t>SATS</t>
  </si>
  <si>
    <t>MOBIL</t>
  </si>
  <si>
    <t>Antall</t>
  </si>
  <si>
    <t>Maks NOK</t>
  </si>
  <si>
    <t>E-stevner</t>
  </si>
  <si>
    <t>Utstyrsgodtgjørelse</t>
  </si>
  <si>
    <t>Dommer honorar</t>
  </si>
  <si>
    <t>Spesifikt for dommere</t>
  </si>
  <si>
    <t>Spesifikt for TD/SA/seksjonen</t>
  </si>
  <si>
    <t>WT Taekwondo</t>
  </si>
  <si>
    <t>Dato (DD.MM.ÅÅÅÅ)</t>
  </si>
  <si>
    <t>NOTAT</t>
  </si>
  <si>
    <t>Per stevnedag</t>
  </si>
  <si>
    <t>Dommerleder honorar</t>
  </si>
  <si>
    <t xml:space="preserve">Per stevne </t>
  </si>
  <si>
    <t>E-post info skal dere finne i SPOND, under stevnet</t>
  </si>
  <si>
    <t>Skjema printes og overleveres ansvarlig hos arrangørklubben</t>
  </si>
  <si>
    <t>Send skjemaet til arrangørklubben senest 1 uke etter stevne</t>
  </si>
  <si>
    <t>Timesatser TD/SA</t>
  </si>
  <si>
    <t>kr. 310/dag</t>
  </si>
  <si>
    <t>kr. 590/dag</t>
  </si>
  <si>
    <t>kr. 3000/stevne</t>
  </si>
  <si>
    <t>kr. 350/time</t>
  </si>
  <si>
    <t>NC+RC</t>
  </si>
  <si>
    <t>RC</t>
  </si>
  <si>
    <t>NM</t>
  </si>
  <si>
    <t>RC (ved over 100 deltakere)</t>
  </si>
  <si>
    <t>HONORARSKJEMA WT SEKSJONEN</t>
  </si>
  <si>
    <t>Teknisk Delegat (TD)*</t>
  </si>
  <si>
    <t>Systemteknisk ansvarlig (SA)**</t>
  </si>
  <si>
    <t>*TD - maks timer per stevne:</t>
  </si>
  <si>
    <t>**SA - maks timer per stevne:</t>
  </si>
  <si>
    <t>kr. 300/dag</t>
  </si>
  <si>
    <t>Helsepersonell, dugnad egen klubb</t>
  </si>
  <si>
    <t>kr. 6000/dag</t>
  </si>
  <si>
    <t>kr. 3000/dag</t>
  </si>
  <si>
    <t>Må være utdannet lege (godkjennes av TD)</t>
  </si>
  <si>
    <t>Bespisning ifm reisevei over 3t</t>
  </si>
  <si>
    <t>Må være utdannet (godkjennes av TD)</t>
  </si>
  <si>
    <t>Lege, Senior A*, dugnad egen klubb</t>
  </si>
  <si>
    <t>Må godkjennes av dommerleder i forkant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</si>
</sst>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3" xfId="0" applyBorder="1"/>
    <xf numFmtId="4" fontId="0" fillId="0" borderId="3" xfId="0" applyNumberFormat="1" applyBorder="1"/>
    <xf numFmtId="0" fontId="3" fillId="0" borderId="4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5" fillId="0" borderId="6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5" xfId="0" applyFont="1" applyBorder="1"/>
    <xf numFmtId="0" fontId="0" fillId="0" borderId="16" xfId="0" applyBorder="1"/>
    <xf numFmtId="0" fontId="4" fillId="2" borderId="19" xfId="0" applyFont="1" applyFill="1" applyBorder="1"/>
    <xf numFmtId="0" fontId="0" fillId="0" borderId="21" xfId="0" applyBorder="1" applyAlignment="1">
      <alignment horizontal="left"/>
    </xf>
    <xf numFmtId="0" fontId="0" fillId="0" borderId="22" xfId="0" applyBorder="1"/>
    <xf numFmtId="4" fontId="0" fillId="0" borderId="22" xfId="0" applyNumberFormat="1" applyBorder="1"/>
    <xf numFmtId="0" fontId="0" fillId="0" borderId="23" xfId="0" applyBorder="1" applyAlignment="1">
      <alignment horizontal="center"/>
    </xf>
    <xf numFmtId="0" fontId="0" fillId="0" borderId="15" xfId="0" applyBorder="1"/>
    <xf numFmtId="0" fontId="5" fillId="0" borderId="21" xfId="0" applyFont="1" applyBorder="1"/>
    <xf numFmtId="0" fontId="0" fillId="0" borderId="28" xfId="0" applyBorder="1" applyAlignment="1">
      <alignment horizontal="center"/>
    </xf>
    <xf numFmtId="0" fontId="4" fillId="2" borderId="24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4" borderId="15" xfId="0" applyFont="1" applyFill="1" applyBorder="1"/>
    <xf numFmtId="0" fontId="0" fillId="0" borderId="4" xfId="0" applyBorder="1" applyAlignment="1">
      <alignment horizontal="center"/>
    </xf>
    <xf numFmtId="0" fontId="3" fillId="4" borderId="29" xfId="0" applyFont="1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0" xfId="0" applyBorder="1"/>
    <xf numFmtId="0" fontId="8" fillId="0" borderId="3" xfId="0" applyFont="1" applyBorder="1" applyAlignment="1">
      <alignment horizontal="center" wrapText="1"/>
    </xf>
    <xf numFmtId="0" fontId="3" fillId="0" borderId="0" xfId="0" applyFont="1"/>
    <xf numFmtId="0" fontId="8" fillId="0" borderId="9" xfId="0" applyFont="1" applyBorder="1" applyAlignment="1">
      <alignment wrapText="1"/>
    </xf>
    <xf numFmtId="0" fontId="0" fillId="0" borderId="9" xfId="0" applyBorder="1"/>
    <xf numFmtId="0" fontId="8" fillId="0" borderId="17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2" fontId="0" fillId="0" borderId="3" xfId="0" applyNumberFormat="1" applyBorder="1"/>
    <xf numFmtId="14" fontId="0" fillId="5" borderId="9" xfId="0" applyNumberFormat="1" applyFill="1" applyBorder="1" applyAlignment="1">
      <alignment horizontal="left"/>
    </xf>
    <xf numFmtId="0" fontId="0" fillId="5" borderId="0" xfId="0" applyFill="1"/>
    <xf numFmtId="14" fontId="0" fillId="6" borderId="9" xfId="0" applyNumberFormat="1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0" xfId="0" applyFill="1"/>
    <xf numFmtId="0" fontId="7" fillId="6" borderId="15" xfId="0" applyFont="1" applyFill="1" applyBorder="1" applyAlignment="1">
      <alignment wrapText="1"/>
    </xf>
    <xf numFmtId="0" fontId="6" fillId="6" borderId="15" xfId="0" applyFont="1" applyFill="1" applyBorder="1"/>
    <xf numFmtId="0" fontId="7" fillId="0" borderId="16" xfId="0" applyFont="1" applyBorder="1" applyAlignment="1">
      <alignment horizontal="center" wrapText="1"/>
    </xf>
    <xf numFmtId="0" fontId="0" fillId="0" borderId="10" xfId="0" applyBorder="1" applyAlignment="1">
      <alignment horizontal="left"/>
    </xf>
    <xf numFmtId="0" fontId="6" fillId="0" borderId="0" xfId="0" applyFont="1"/>
    <xf numFmtId="0" fontId="3" fillId="0" borderId="31" xfId="0" applyFont="1" applyBorder="1"/>
    <xf numFmtId="0" fontId="3" fillId="0" borderId="32" xfId="0" applyFont="1" applyBorder="1"/>
    <xf numFmtId="0" fontId="3" fillId="0" borderId="34" xfId="0" applyFont="1" applyBorder="1"/>
    <xf numFmtId="0" fontId="6" fillId="0" borderId="34" xfId="0" applyFont="1" applyBorder="1"/>
    <xf numFmtId="0" fontId="0" fillId="0" borderId="38" xfId="0" applyBorder="1" applyAlignment="1">
      <alignment horizontal="center"/>
    </xf>
    <xf numFmtId="14" fontId="0" fillId="0" borderId="9" xfId="0" applyNumberFormat="1" applyBorder="1" applyAlignment="1">
      <alignment horizontal="left"/>
    </xf>
    <xf numFmtId="0" fontId="0" fillId="0" borderId="3" xfId="0" applyBorder="1" applyAlignment="1">
      <alignment horizontal="left" wrapText="1"/>
    </xf>
    <xf numFmtId="3" fontId="0" fillId="0" borderId="3" xfId="0" applyNumberFormat="1" applyBorder="1"/>
    <xf numFmtId="0" fontId="9" fillId="0" borderId="3" xfId="0" applyFont="1" applyBorder="1"/>
    <xf numFmtId="4" fontId="4" fillId="3" borderId="24" xfId="0" applyNumberFormat="1" applyFont="1" applyFill="1" applyBorder="1" applyAlignment="1">
      <alignment horizontal="center"/>
    </xf>
    <xf numFmtId="4" fontId="4" fillId="3" borderId="2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60960</xdr:rowOff>
    </xdr:from>
    <xdr:to>
      <xdr:col>6</xdr:col>
      <xdr:colOff>486594</xdr:colOff>
      <xdr:row>5</xdr:row>
      <xdr:rowOff>85994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07D311F7-D4A8-4FFA-8D13-2BA41B1B9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0960"/>
          <a:ext cx="1127760" cy="107442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0</xdr:row>
      <xdr:rowOff>60960</xdr:rowOff>
    </xdr:from>
    <xdr:to>
      <xdr:col>6</xdr:col>
      <xdr:colOff>488774</xdr:colOff>
      <xdr:row>5</xdr:row>
      <xdr:rowOff>83814</xdr:rowOff>
    </xdr:to>
    <xdr:pic>
      <xdr:nvPicPr>
        <xdr:cNvPr id="3" name="Bilde 8">
          <a:extLst>
            <a:ext uri="{FF2B5EF4-FFF2-40B4-BE49-F238E27FC236}">
              <a16:creationId xmlns:a16="http://schemas.microsoft.com/office/drawing/2014/main" id="{2291C089-5F19-480D-96A7-658DB820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2210" y="60960"/>
          <a:ext cx="1113614" cy="1080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60960</xdr:rowOff>
    </xdr:from>
    <xdr:to>
      <xdr:col>6</xdr:col>
      <xdr:colOff>486594</xdr:colOff>
      <xdr:row>5</xdr:row>
      <xdr:rowOff>85994</xdr:rowOff>
    </xdr:to>
    <xdr:pic>
      <xdr:nvPicPr>
        <xdr:cNvPr id="2" name="Bilde 8">
          <a:extLst>
            <a:ext uri="{FF2B5EF4-FFF2-40B4-BE49-F238E27FC236}">
              <a16:creationId xmlns:a16="http://schemas.microsoft.com/office/drawing/2014/main" id="{43C1FE5E-E874-4891-8830-85E8EB1D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60960"/>
          <a:ext cx="1134294" cy="106897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0</xdr:row>
      <xdr:rowOff>60960</xdr:rowOff>
    </xdr:from>
    <xdr:to>
      <xdr:col>6</xdr:col>
      <xdr:colOff>488774</xdr:colOff>
      <xdr:row>5</xdr:row>
      <xdr:rowOff>83814</xdr:rowOff>
    </xdr:to>
    <xdr:pic>
      <xdr:nvPicPr>
        <xdr:cNvPr id="3" name="Bilde 8">
          <a:extLst>
            <a:ext uri="{FF2B5EF4-FFF2-40B4-BE49-F238E27FC236}">
              <a16:creationId xmlns:a16="http://schemas.microsoft.com/office/drawing/2014/main" id="{7E9FCE0D-2AAA-4144-9126-133EB357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60960"/>
          <a:ext cx="1136474" cy="1066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topLeftCell="A9" workbookViewId="0">
      <selection activeCell="K37" sqref="K37"/>
    </sheetView>
  </sheetViews>
  <sheetFormatPr defaultColWidth="9.140625" defaultRowHeight="15" x14ac:dyDescent="0.25"/>
  <cols>
    <col min="1" max="1" width="33.28515625" customWidth="1"/>
    <col min="2" max="2" width="38.7109375" customWidth="1"/>
    <col min="3" max="3" width="18.5703125" bestFit="1" customWidth="1"/>
    <col min="4" max="4" width="18" customWidth="1"/>
    <col min="5" max="5" width="8.28515625" customWidth="1"/>
    <col min="6" max="6" width="10.28515625" customWidth="1"/>
    <col min="7" max="7" width="13.7109375" bestFit="1" customWidth="1"/>
    <col min="8" max="8" width="30.42578125" customWidth="1"/>
    <col min="260" max="260" width="10.5703125" customWidth="1"/>
    <col min="261" max="261" width="52.42578125" customWidth="1"/>
    <col min="262" max="262" width="12.140625" customWidth="1"/>
    <col min="263" max="263" width="11.5703125" customWidth="1"/>
    <col min="516" max="516" width="10.5703125" customWidth="1"/>
    <col min="517" max="517" width="52.42578125" customWidth="1"/>
    <col min="518" max="518" width="12.140625" customWidth="1"/>
    <col min="519" max="519" width="11.5703125" customWidth="1"/>
    <col min="772" max="772" width="10.5703125" customWidth="1"/>
    <col min="773" max="773" width="52.42578125" customWidth="1"/>
    <col min="774" max="774" width="12.140625" customWidth="1"/>
    <col min="775" max="775" width="11.5703125" customWidth="1"/>
    <col min="1028" max="1028" width="10.5703125" customWidth="1"/>
    <col min="1029" max="1029" width="52.42578125" customWidth="1"/>
    <col min="1030" max="1030" width="12.140625" customWidth="1"/>
    <col min="1031" max="1031" width="11.5703125" customWidth="1"/>
    <col min="1284" max="1284" width="10.5703125" customWidth="1"/>
    <col min="1285" max="1285" width="52.42578125" customWidth="1"/>
    <col min="1286" max="1286" width="12.140625" customWidth="1"/>
    <col min="1287" max="1287" width="11.5703125" customWidth="1"/>
    <col min="1540" max="1540" width="10.5703125" customWidth="1"/>
    <col min="1541" max="1541" width="52.42578125" customWidth="1"/>
    <col min="1542" max="1542" width="12.140625" customWidth="1"/>
    <col min="1543" max="1543" width="11.5703125" customWidth="1"/>
    <col min="1796" max="1796" width="10.5703125" customWidth="1"/>
    <col min="1797" max="1797" width="52.42578125" customWidth="1"/>
    <col min="1798" max="1798" width="12.140625" customWidth="1"/>
    <col min="1799" max="1799" width="11.5703125" customWidth="1"/>
    <col min="2052" max="2052" width="10.5703125" customWidth="1"/>
    <col min="2053" max="2053" width="52.42578125" customWidth="1"/>
    <col min="2054" max="2054" width="12.140625" customWidth="1"/>
    <col min="2055" max="2055" width="11.5703125" customWidth="1"/>
    <col min="2308" max="2308" width="10.5703125" customWidth="1"/>
    <col min="2309" max="2309" width="52.42578125" customWidth="1"/>
    <col min="2310" max="2310" width="12.140625" customWidth="1"/>
    <col min="2311" max="2311" width="11.5703125" customWidth="1"/>
    <col min="2564" max="2564" width="10.5703125" customWidth="1"/>
    <col min="2565" max="2565" width="52.42578125" customWidth="1"/>
    <col min="2566" max="2566" width="12.140625" customWidth="1"/>
    <col min="2567" max="2567" width="11.5703125" customWidth="1"/>
    <col min="2820" max="2820" width="10.5703125" customWidth="1"/>
    <col min="2821" max="2821" width="52.42578125" customWidth="1"/>
    <col min="2822" max="2822" width="12.140625" customWidth="1"/>
    <col min="2823" max="2823" width="11.5703125" customWidth="1"/>
    <col min="3076" max="3076" width="10.5703125" customWidth="1"/>
    <col min="3077" max="3077" width="52.42578125" customWidth="1"/>
    <col min="3078" max="3078" width="12.140625" customWidth="1"/>
    <col min="3079" max="3079" width="11.5703125" customWidth="1"/>
    <col min="3332" max="3332" width="10.5703125" customWidth="1"/>
    <col min="3333" max="3333" width="52.42578125" customWidth="1"/>
    <col min="3334" max="3334" width="12.140625" customWidth="1"/>
    <col min="3335" max="3335" width="11.5703125" customWidth="1"/>
    <col min="3588" max="3588" width="10.5703125" customWidth="1"/>
    <col min="3589" max="3589" width="52.42578125" customWidth="1"/>
    <col min="3590" max="3590" width="12.140625" customWidth="1"/>
    <col min="3591" max="3591" width="11.5703125" customWidth="1"/>
    <col min="3844" max="3844" width="10.5703125" customWidth="1"/>
    <col min="3845" max="3845" width="52.42578125" customWidth="1"/>
    <col min="3846" max="3846" width="12.140625" customWidth="1"/>
    <col min="3847" max="3847" width="11.5703125" customWidth="1"/>
    <col min="4100" max="4100" width="10.5703125" customWidth="1"/>
    <col min="4101" max="4101" width="52.42578125" customWidth="1"/>
    <col min="4102" max="4102" width="12.140625" customWidth="1"/>
    <col min="4103" max="4103" width="11.5703125" customWidth="1"/>
    <col min="4356" max="4356" width="10.5703125" customWidth="1"/>
    <col min="4357" max="4357" width="52.42578125" customWidth="1"/>
    <col min="4358" max="4358" width="12.140625" customWidth="1"/>
    <col min="4359" max="4359" width="11.5703125" customWidth="1"/>
    <col min="4612" max="4612" width="10.5703125" customWidth="1"/>
    <col min="4613" max="4613" width="52.42578125" customWidth="1"/>
    <col min="4614" max="4614" width="12.140625" customWidth="1"/>
    <col min="4615" max="4615" width="11.5703125" customWidth="1"/>
    <col min="4868" max="4868" width="10.5703125" customWidth="1"/>
    <col min="4869" max="4869" width="52.42578125" customWidth="1"/>
    <col min="4870" max="4870" width="12.140625" customWidth="1"/>
    <col min="4871" max="4871" width="11.5703125" customWidth="1"/>
    <col min="5124" max="5124" width="10.5703125" customWidth="1"/>
    <col min="5125" max="5125" width="52.42578125" customWidth="1"/>
    <col min="5126" max="5126" width="12.140625" customWidth="1"/>
    <col min="5127" max="5127" width="11.5703125" customWidth="1"/>
    <col min="5380" max="5380" width="10.5703125" customWidth="1"/>
    <col min="5381" max="5381" width="52.42578125" customWidth="1"/>
    <col min="5382" max="5382" width="12.140625" customWidth="1"/>
    <col min="5383" max="5383" width="11.5703125" customWidth="1"/>
    <col min="5636" max="5636" width="10.5703125" customWidth="1"/>
    <col min="5637" max="5637" width="52.42578125" customWidth="1"/>
    <col min="5638" max="5638" width="12.140625" customWidth="1"/>
    <col min="5639" max="5639" width="11.5703125" customWidth="1"/>
    <col min="5892" max="5892" width="10.5703125" customWidth="1"/>
    <col min="5893" max="5893" width="52.42578125" customWidth="1"/>
    <col min="5894" max="5894" width="12.140625" customWidth="1"/>
    <col min="5895" max="5895" width="11.5703125" customWidth="1"/>
    <col min="6148" max="6148" width="10.5703125" customWidth="1"/>
    <col min="6149" max="6149" width="52.42578125" customWidth="1"/>
    <col min="6150" max="6150" width="12.140625" customWidth="1"/>
    <col min="6151" max="6151" width="11.5703125" customWidth="1"/>
    <col min="6404" max="6404" width="10.5703125" customWidth="1"/>
    <col min="6405" max="6405" width="52.42578125" customWidth="1"/>
    <col min="6406" max="6406" width="12.140625" customWidth="1"/>
    <col min="6407" max="6407" width="11.5703125" customWidth="1"/>
    <col min="6660" max="6660" width="10.5703125" customWidth="1"/>
    <col min="6661" max="6661" width="52.42578125" customWidth="1"/>
    <col min="6662" max="6662" width="12.140625" customWidth="1"/>
    <col min="6663" max="6663" width="11.5703125" customWidth="1"/>
    <col min="6916" max="6916" width="10.5703125" customWidth="1"/>
    <col min="6917" max="6917" width="52.42578125" customWidth="1"/>
    <col min="6918" max="6918" width="12.140625" customWidth="1"/>
    <col min="6919" max="6919" width="11.5703125" customWidth="1"/>
    <col min="7172" max="7172" width="10.5703125" customWidth="1"/>
    <col min="7173" max="7173" width="52.42578125" customWidth="1"/>
    <col min="7174" max="7174" width="12.140625" customWidth="1"/>
    <col min="7175" max="7175" width="11.5703125" customWidth="1"/>
    <col min="7428" max="7428" width="10.5703125" customWidth="1"/>
    <col min="7429" max="7429" width="52.42578125" customWidth="1"/>
    <col min="7430" max="7430" width="12.140625" customWidth="1"/>
    <col min="7431" max="7431" width="11.5703125" customWidth="1"/>
    <col min="7684" max="7684" width="10.5703125" customWidth="1"/>
    <col min="7685" max="7685" width="52.42578125" customWidth="1"/>
    <col min="7686" max="7686" width="12.140625" customWidth="1"/>
    <col min="7687" max="7687" width="11.5703125" customWidth="1"/>
    <col min="7940" max="7940" width="10.5703125" customWidth="1"/>
    <col min="7941" max="7941" width="52.42578125" customWidth="1"/>
    <col min="7942" max="7942" width="12.140625" customWidth="1"/>
    <col min="7943" max="7943" width="11.5703125" customWidth="1"/>
    <col min="8196" max="8196" width="10.5703125" customWidth="1"/>
    <col min="8197" max="8197" width="52.42578125" customWidth="1"/>
    <col min="8198" max="8198" width="12.140625" customWidth="1"/>
    <col min="8199" max="8199" width="11.5703125" customWidth="1"/>
    <col min="8452" max="8452" width="10.5703125" customWidth="1"/>
    <col min="8453" max="8453" width="52.42578125" customWidth="1"/>
    <col min="8454" max="8454" width="12.140625" customWidth="1"/>
    <col min="8455" max="8455" width="11.5703125" customWidth="1"/>
    <col min="8708" max="8708" width="10.5703125" customWidth="1"/>
    <col min="8709" max="8709" width="52.42578125" customWidth="1"/>
    <col min="8710" max="8710" width="12.140625" customWidth="1"/>
    <col min="8711" max="8711" width="11.5703125" customWidth="1"/>
    <col min="8964" max="8964" width="10.5703125" customWidth="1"/>
    <col min="8965" max="8965" width="52.42578125" customWidth="1"/>
    <col min="8966" max="8966" width="12.140625" customWidth="1"/>
    <col min="8967" max="8967" width="11.5703125" customWidth="1"/>
    <col min="9220" max="9220" width="10.5703125" customWidth="1"/>
    <col min="9221" max="9221" width="52.42578125" customWidth="1"/>
    <col min="9222" max="9222" width="12.140625" customWidth="1"/>
    <col min="9223" max="9223" width="11.5703125" customWidth="1"/>
    <col min="9476" max="9476" width="10.5703125" customWidth="1"/>
    <col min="9477" max="9477" width="52.42578125" customWidth="1"/>
    <col min="9478" max="9478" width="12.140625" customWidth="1"/>
    <col min="9479" max="9479" width="11.5703125" customWidth="1"/>
    <col min="9732" max="9732" width="10.5703125" customWidth="1"/>
    <col min="9733" max="9733" width="52.42578125" customWidth="1"/>
    <col min="9734" max="9734" width="12.140625" customWidth="1"/>
    <col min="9735" max="9735" width="11.5703125" customWidth="1"/>
    <col min="9988" max="9988" width="10.5703125" customWidth="1"/>
    <col min="9989" max="9989" width="52.42578125" customWidth="1"/>
    <col min="9990" max="9990" width="12.140625" customWidth="1"/>
    <col min="9991" max="9991" width="11.5703125" customWidth="1"/>
    <col min="10244" max="10244" width="10.5703125" customWidth="1"/>
    <col min="10245" max="10245" width="52.42578125" customWidth="1"/>
    <col min="10246" max="10246" width="12.140625" customWidth="1"/>
    <col min="10247" max="10247" width="11.5703125" customWidth="1"/>
    <col min="10500" max="10500" width="10.5703125" customWidth="1"/>
    <col min="10501" max="10501" width="52.42578125" customWidth="1"/>
    <col min="10502" max="10502" width="12.140625" customWidth="1"/>
    <col min="10503" max="10503" width="11.5703125" customWidth="1"/>
    <col min="10756" max="10756" width="10.5703125" customWidth="1"/>
    <col min="10757" max="10757" width="52.42578125" customWidth="1"/>
    <col min="10758" max="10758" width="12.140625" customWidth="1"/>
    <col min="10759" max="10759" width="11.5703125" customWidth="1"/>
    <col min="11012" max="11012" width="10.5703125" customWidth="1"/>
    <col min="11013" max="11013" width="52.42578125" customWidth="1"/>
    <col min="11014" max="11014" width="12.140625" customWidth="1"/>
    <col min="11015" max="11015" width="11.5703125" customWidth="1"/>
    <col min="11268" max="11268" width="10.5703125" customWidth="1"/>
    <col min="11269" max="11269" width="52.42578125" customWidth="1"/>
    <col min="11270" max="11270" width="12.140625" customWidth="1"/>
    <col min="11271" max="11271" width="11.5703125" customWidth="1"/>
    <col min="11524" max="11524" width="10.5703125" customWidth="1"/>
    <col min="11525" max="11525" width="52.42578125" customWidth="1"/>
    <col min="11526" max="11526" width="12.140625" customWidth="1"/>
    <col min="11527" max="11527" width="11.5703125" customWidth="1"/>
    <col min="11780" max="11780" width="10.5703125" customWidth="1"/>
    <col min="11781" max="11781" width="52.42578125" customWidth="1"/>
    <col min="11782" max="11782" width="12.140625" customWidth="1"/>
    <col min="11783" max="11783" width="11.5703125" customWidth="1"/>
    <col min="12036" max="12036" width="10.5703125" customWidth="1"/>
    <col min="12037" max="12037" width="52.42578125" customWidth="1"/>
    <col min="12038" max="12038" width="12.140625" customWidth="1"/>
    <col min="12039" max="12039" width="11.5703125" customWidth="1"/>
    <col min="12292" max="12292" width="10.5703125" customWidth="1"/>
    <col min="12293" max="12293" width="52.42578125" customWidth="1"/>
    <col min="12294" max="12294" width="12.140625" customWidth="1"/>
    <col min="12295" max="12295" width="11.5703125" customWidth="1"/>
    <col min="12548" max="12548" width="10.5703125" customWidth="1"/>
    <col min="12549" max="12549" width="52.42578125" customWidth="1"/>
    <col min="12550" max="12550" width="12.140625" customWidth="1"/>
    <col min="12551" max="12551" width="11.5703125" customWidth="1"/>
    <col min="12804" max="12804" width="10.5703125" customWidth="1"/>
    <col min="12805" max="12805" width="52.42578125" customWidth="1"/>
    <col min="12806" max="12806" width="12.140625" customWidth="1"/>
    <col min="12807" max="12807" width="11.5703125" customWidth="1"/>
    <col min="13060" max="13060" width="10.5703125" customWidth="1"/>
    <col min="13061" max="13061" width="52.42578125" customWidth="1"/>
    <col min="13062" max="13062" width="12.140625" customWidth="1"/>
    <col min="13063" max="13063" width="11.5703125" customWidth="1"/>
    <col min="13316" max="13316" width="10.5703125" customWidth="1"/>
    <col min="13317" max="13317" width="52.42578125" customWidth="1"/>
    <col min="13318" max="13318" width="12.140625" customWidth="1"/>
    <col min="13319" max="13319" width="11.5703125" customWidth="1"/>
    <col min="13572" max="13572" width="10.5703125" customWidth="1"/>
    <col min="13573" max="13573" width="52.42578125" customWidth="1"/>
    <col min="13574" max="13574" width="12.140625" customWidth="1"/>
    <col min="13575" max="13575" width="11.5703125" customWidth="1"/>
    <col min="13828" max="13828" width="10.5703125" customWidth="1"/>
    <col min="13829" max="13829" width="52.42578125" customWidth="1"/>
    <col min="13830" max="13830" width="12.140625" customWidth="1"/>
    <col min="13831" max="13831" width="11.5703125" customWidth="1"/>
    <col min="14084" max="14084" width="10.5703125" customWidth="1"/>
    <col min="14085" max="14085" width="52.42578125" customWidth="1"/>
    <col min="14086" max="14086" width="12.140625" customWidth="1"/>
    <col min="14087" max="14087" width="11.5703125" customWidth="1"/>
    <col min="14340" max="14340" width="10.5703125" customWidth="1"/>
    <col min="14341" max="14341" width="52.42578125" customWidth="1"/>
    <col min="14342" max="14342" width="12.140625" customWidth="1"/>
    <col min="14343" max="14343" width="11.5703125" customWidth="1"/>
    <col min="14596" max="14596" width="10.5703125" customWidth="1"/>
    <col min="14597" max="14597" width="52.42578125" customWidth="1"/>
    <col min="14598" max="14598" width="12.140625" customWidth="1"/>
    <col min="14599" max="14599" width="11.5703125" customWidth="1"/>
    <col min="14852" max="14852" width="10.5703125" customWidth="1"/>
    <col min="14853" max="14853" width="52.42578125" customWidth="1"/>
    <col min="14854" max="14854" width="12.140625" customWidth="1"/>
    <col min="14855" max="14855" width="11.5703125" customWidth="1"/>
    <col min="15108" max="15108" width="10.5703125" customWidth="1"/>
    <col min="15109" max="15109" width="52.42578125" customWidth="1"/>
    <col min="15110" max="15110" width="12.140625" customWidth="1"/>
    <col min="15111" max="15111" width="11.5703125" customWidth="1"/>
    <col min="15364" max="15364" width="10.5703125" customWidth="1"/>
    <col min="15365" max="15365" width="52.42578125" customWidth="1"/>
    <col min="15366" max="15366" width="12.140625" customWidth="1"/>
    <col min="15367" max="15367" width="11.5703125" customWidth="1"/>
    <col min="15620" max="15620" width="10.5703125" customWidth="1"/>
    <col min="15621" max="15621" width="52.42578125" customWidth="1"/>
    <col min="15622" max="15622" width="12.140625" customWidth="1"/>
    <col min="15623" max="15623" width="11.5703125" customWidth="1"/>
    <col min="15876" max="15876" width="10.5703125" customWidth="1"/>
    <col min="15877" max="15877" width="52.42578125" customWidth="1"/>
    <col min="15878" max="15878" width="12.140625" customWidth="1"/>
    <col min="15879" max="15879" width="11.5703125" customWidth="1"/>
    <col min="16132" max="16132" width="10.5703125" customWidth="1"/>
    <col min="16133" max="16133" width="52.42578125" customWidth="1"/>
    <col min="16134" max="16134" width="12.140625" customWidth="1"/>
    <col min="16135" max="16135" width="11.5703125" customWidth="1"/>
  </cols>
  <sheetData>
    <row r="1" spans="1:7" ht="20.25" x14ac:dyDescent="0.3">
      <c r="A1" s="74" t="s">
        <v>6</v>
      </c>
      <c r="B1" s="74"/>
      <c r="C1" s="45"/>
      <c r="D1" s="45"/>
      <c r="E1" s="45"/>
      <c r="F1" s="5"/>
      <c r="G1" s="5"/>
    </row>
    <row r="3" spans="1:7" ht="15.75" x14ac:dyDescent="0.25">
      <c r="A3" s="6" t="s">
        <v>45</v>
      </c>
      <c r="B3" s="6"/>
      <c r="C3" s="6"/>
      <c r="D3" s="6"/>
      <c r="E3" s="6"/>
    </row>
    <row r="4" spans="1:7" ht="15.75" thickBot="1" x14ac:dyDescent="0.3"/>
    <row r="5" spans="1:7" ht="16.5" thickBot="1" x14ac:dyDescent="0.3">
      <c r="A5" s="10" t="s">
        <v>12</v>
      </c>
      <c r="B5" s="11" t="s">
        <v>27</v>
      </c>
    </row>
    <row r="6" spans="1:7" ht="15.75" thickBot="1" x14ac:dyDescent="0.3"/>
    <row r="7" spans="1:7" ht="15.75" x14ac:dyDescent="0.25">
      <c r="A7" s="7" t="s">
        <v>14</v>
      </c>
      <c r="B7" s="78"/>
      <c r="C7" s="78"/>
      <c r="D7" s="78"/>
      <c r="E7" s="78"/>
      <c r="F7" s="78"/>
      <c r="G7" s="79"/>
    </row>
    <row r="8" spans="1:7" ht="15.75" x14ac:dyDescent="0.25">
      <c r="A8" s="8" t="s">
        <v>7</v>
      </c>
      <c r="B8" s="69"/>
      <c r="C8" s="69"/>
      <c r="D8" s="69"/>
      <c r="E8" s="69"/>
      <c r="F8" s="69"/>
      <c r="G8" s="70"/>
    </row>
    <row r="9" spans="1:7" ht="16.5" thickBot="1" x14ac:dyDescent="0.3">
      <c r="A9" s="9" t="s">
        <v>8</v>
      </c>
      <c r="B9" s="80"/>
      <c r="C9" s="80"/>
      <c r="D9" s="80"/>
      <c r="E9" s="80"/>
      <c r="F9" s="80"/>
      <c r="G9" s="81"/>
    </row>
    <row r="10" spans="1:7" ht="15.75" thickBot="1" x14ac:dyDescent="0.3"/>
    <row r="11" spans="1:7" ht="15.75" x14ac:dyDescent="0.25">
      <c r="A11" s="7" t="s">
        <v>9</v>
      </c>
      <c r="B11" s="78"/>
      <c r="C11" s="78"/>
      <c r="D11" s="78"/>
      <c r="E11" s="78"/>
      <c r="F11" s="78"/>
      <c r="G11" s="79"/>
    </row>
    <row r="12" spans="1:7" ht="15.75" x14ac:dyDescent="0.25">
      <c r="A12" s="8" t="s">
        <v>13</v>
      </c>
      <c r="B12" s="75"/>
      <c r="C12" s="76"/>
      <c r="D12" s="76"/>
      <c r="E12" s="76"/>
      <c r="F12" s="76"/>
      <c r="G12" s="77"/>
    </row>
    <row r="13" spans="1:7" ht="15.75" x14ac:dyDescent="0.25">
      <c r="A13" s="8" t="s">
        <v>10</v>
      </c>
      <c r="B13" s="69"/>
      <c r="C13" s="69"/>
      <c r="D13" s="69"/>
      <c r="E13" s="69"/>
      <c r="F13" s="69"/>
      <c r="G13" s="70"/>
    </row>
    <row r="14" spans="1:7" ht="15.75" x14ac:dyDescent="0.25">
      <c r="A14" s="18" t="s">
        <v>15</v>
      </c>
      <c r="B14" s="19"/>
      <c r="C14" s="24"/>
      <c r="D14" s="24"/>
      <c r="E14" s="18" t="s">
        <v>19</v>
      </c>
      <c r="F14" s="75"/>
      <c r="G14" s="77"/>
    </row>
    <row r="15" spans="1:7" ht="16.5" thickBot="1" x14ac:dyDescent="0.3">
      <c r="A15" s="9" t="s">
        <v>11</v>
      </c>
      <c r="B15" s="71"/>
      <c r="C15" s="72"/>
      <c r="D15" s="72"/>
      <c r="E15" s="72"/>
      <c r="F15" s="72"/>
      <c r="G15" s="73"/>
    </row>
    <row r="16" spans="1:7" ht="15.75" thickBot="1" x14ac:dyDescent="0.3"/>
    <row r="17" spans="1:7" ht="15.75" thickBot="1" x14ac:dyDescent="0.3">
      <c r="A17" s="23" t="s">
        <v>0</v>
      </c>
      <c r="B17" s="23" t="s">
        <v>17</v>
      </c>
      <c r="C17" s="25" t="s">
        <v>18</v>
      </c>
      <c r="D17" s="21" t="s">
        <v>16</v>
      </c>
      <c r="E17" s="21" t="s">
        <v>1</v>
      </c>
      <c r="F17" s="22" t="s">
        <v>2</v>
      </c>
      <c r="G17" s="22" t="s">
        <v>29</v>
      </c>
    </row>
    <row r="18" spans="1:7" ht="15" customHeight="1" x14ac:dyDescent="0.25">
      <c r="A18" s="48" t="s">
        <v>23</v>
      </c>
      <c r="B18" s="2"/>
      <c r="C18" s="2" t="s">
        <v>37</v>
      </c>
      <c r="D18" s="47"/>
      <c r="E18" s="65">
        <f>D18*310</f>
        <v>0</v>
      </c>
      <c r="F18" s="46"/>
      <c r="G18" s="56" t="s">
        <v>30</v>
      </c>
    </row>
    <row r="19" spans="1:7" ht="15" customHeight="1" x14ac:dyDescent="0.25">
      <c r="A19" s="48" t="s">
        <v>24</v>
      </c>
      <c r="B19" s="2"/>
      <c r="C19" s="2" t="s">
        <v>38</v>
      </c>
      <c r="D19" s="47"/>
      <c r="E19" s="65">
        <f>D19*590</f>
        <v>0</v>
      </c>
      <c r="F19" s="46"/>
      <c r="G19" s="56" t="s">
        <v>30</v>
      </c>
    </row>
    <row r="20" spans="1:7" ht="15" customHeight="1" x14ac:dyDescent="0.25">
      <c r="A20" s="48" t="s">
        <v>31</v>
      </c>
      <c r="B20" s="2"/>
      <c r="C20" s="2" t="s">
        <v>39</v>
      </c>
      <c r="D20" s="47"/>
      <c r="E20" s="65">
        <f>D20*3000</f>
        <v>0</v>
      </c>
      <c r="F20" s="46"/>
      <c r="G20" s="56" t="s">
        <v>32</v>
      </c>
    </row>
    <row r="21" spans="1:7" ht="15" customHeight="1" x14ac:dyDescent="0.25">
      <c r="A21" s="48" t="s">
        <v>55</v>
      </c>
      <c r="B21" s="64" t="s">
        <v>58</v>
      </c>
      <c r="C21" s="2" t="s">
        <v>50</v>
      </c>
      <c r="D21" s="2"/>
      <c r="E21" s="65">
        <f>D21*300</f>
        <v>0</v>
      </c>
      <c r="F21" s="46"/>
      <c r="G21" s="56"/>
    </row>
    <row r="22" spans="1:7" ht="15" customHeight="1" x14ac:dyDescent="0.25">
      <c r="A22" s="63" t="s">
        <v>57</v>
      </c>
      <c r="B22" s="64" t="s">
        <v>54</v>
      </c>
      <c r="C22" s="66" t="s">
        <v>52</v>
      </c>
      <c r="D22" s="2"/>
      <c r="E22" s="65">
        <f>D22*6000</f>
        <v>0</v>
      </c>
      <c r="F22" s="46"/>
      <c r="G22" s="56" t="s">
        <v>30</v>
      </c>
    </row>
    <row r="23" spans="1:7" ht="15" customHeight="1" x14ac:dyDescent="0.25">
      <c r="A23" s="63" t="s">
        <v>51</v>
      </c>
      <c r="B23" s="64" t="s">
        <v>56</v>
      </c>
      <c r="C23" s="66" t="s">
        <v>53</v>
      </c>
      <c r="D23" s="2"/>
      <c r="E23" s="65">
        <f>D23*3000</f>
        <v>0</v>
      </c>
      <c r="F23" s="46"/>
      <c r="G23" s="56" t="s">
        <v>30</v>
      </c>
    </row>
    <row r="24" spans="1:7" ht="15" customHeight="1" x14ac:dyDescent="0.25">
      <c r="A24" s="50" t="s">
        <v>46</v>
      </c>
      <c r="B24" s="2"/>
      <c r="C24" s="2" t="s">
        <v>40</v>
      </c>
      <c r="D24" s="47"/>
      <c r="E24" s="65">
        <f>D24*350</f>
        <v>0</v>
      </c>
      <c r="F24" s="46"/>
      <c r="G24" s="46"/>
    </row>
    <row r="25" spans="1:7" ht="15" customHeight="1" x14ac:dyDescent="0.25">
      <c r="A25" s="51" t="s">
        <v>47</v>
      </c>
      <c r="B25" s="2"/>
      <c r="C25" s="2" t="s">
        <v>40</v>
      </c>
      <c r="D25" s="47"/>
      <c r="E25" s="65">
        <f>D25*350</f>
        <v>0</v>
      </c>
      <c r="F25" s="46"/>
      <c r="G25" s="46"/>
    </row>
    <row r="26" spans="1:7" ht="15" customHeight="1" thickBot="1" x14ac:dyDescent="0.3">
      <c r="A26" s="13"/>
      <c r="B26" s="14"/>
      <c r="C26" s="14"/>
      <c r="D26" s="14"/>
      <c r="E26" s="15"/>
      <c r="F26" s="16"/>
      <c r="G26" s="16"/>
    </row>
    <row r="27" spans="1:7" ht="15" customHeight="1" thickBot="1" x14ac:dyDescent="0.3">
      <c r="A27" s="17"/>
      <c r="B27" s="12" t="s">
        <v>3</v>
      </c>
      <c r="C27" s="20"/>
      <c r="D27" s="20"/>
      <c r="E27" s="67">
        <f>SUM(E18:E26)</f>
        <v>0</v>
      </c>
      <c r="F27" s="68"/>
      <c r="G27" s="62"/>
    </row>
    <row r="28" spans="1:7" ht="15" customHeight="1" x14ac:dyDescent="0.25">
      <c r="B28" s="42"/>
      <c r="C28" s="42"/>
      <c r="D28" s="42"/>
      <c r="E28" s="42"/>
      <c r="F28" s="43"/>
      <c r="G28" s="43"/>
    </row>
    <row r="29" spans="1:7" ht="15" customHeight="1" x14ac:dyDescent="0.25">
      <c r="A29" s="49" t="s">
        <v>25</v>
      </c>
      <c r="C29" t="s">
        <v>35</v>
      </c>
      <c r="D29" s="42"/>
      <c r="E29" s="42"/>
      <c r="F29" s="43"/>
      <c r="G29" s="43"/>
    </row>
    <row r="30" spans="1:7" ht="15" customHeight="1" x14ac:dyDescent="0.25">
      <c r="A30" s="52" t="s">
        <v>26</v>
      </c>
      <c r="C30" t="s">
        <v>33</v>
      </c>
    </row>
    <row r="31" spans="1:7" ht="15" customHeight="1" x14ac:dyDescent="0.25"/>
    <row r="32" spans="1:7" ht="15" customHeight="1" thickBot="1" x14ac:dyDescent="0.3"/>
    <row r="33" spans="1:7" ht="15" customHeight="1" x14ac:dyDescent="0.25">
      <c r="A33" s="58" t="s">
        <v>28</v>
      </c>
      <c r="B33" s="59" t="s">
        <v>4</v>
      </c>
      <c r="C33" s="59"/>
      <c r="D33" s="59"/>
      <c r="E33" s="59"/>
      <c r="F33" s="59" t="s">
        <v>5</v>
      </c>
      <c r="G33" s="26"/>
    </row>
    <row r="34" spans="1:7" ht="15" customHeight="1" x14ac:dyDescent="0.25">
      <c r="A34" s="60"/>
      <c r="B34" s="33"/>
      <c r="C34" s="33"/>
      <c r="D34" s="33"/>
      <c r="E34" s="33"/>
      <c r="F34" s="33"/>
      <c r="G34" s="28"/>
    </row>
    <row r="35" spans="1:7" ht="15" customHeight="1" x14ac:dyDescent="0.25">
      <c r="A35" s="60"/>
      <c r="B35" s="33"/>
      <c r="C35" s="33"/>
      <c r="D35" s="33"/>
      <c r="E35" s="33"/>
      <c r="F35" s="33"/>
      <c r="G35" s="28"/>
    </row>
    <row r="36" spans="1:7" ht="15.75" thickBot="1" x14ac:dyDescent="0.3">
      <c r="A36" s="61" t="s">
        <v>36</v>
      </c>
      <c r="G36" s="28"/>
    </row>
    <row r="37" spans="1:7" ht="15.75" thickBot="1" x14ac:dyDescent="0.3">
      <c r="A37" s="53" t="s">
        <v>48</v>
      </c>
      <c r="B37" s="38" t="s">
        <v>20</v>
      </c>
      <c r="C37" s="55" t="s">
        <v>21</v>
      </c>
      <c r="G37" s="28"/>
    </row>
    <row r="38" spans="1:7" x14ac:dyDescent="0.25">
      <c r="A38" s="36" t="s">
        <v>41</v>
      </c>
      <c r="B38" s="37">
        <v>10</v>
      </c>
      <c r="C38" s="37">
        <f>B38*350</f>
        <v>3500</v>
      </c>
      <c r="G38" s="28"/>
    </row>
    <row r="39" spans="1:7" x14ac:dyDescent="0.25">
      <c r="A39" s="34" t="s">
        <v>44</v>
      </c>
      <c r="B39" s="32">
        <v>5</v>
      </c>
      <c r="C39" s="32">
        <f>B39*350</f>
        <v>1750</v>
      </c>
      <c r="G39" s="28"/>
    </row>
    <row r="40" spans="1:7" x14ac:dyDescent="0.25">
      <c r="A40" s="34" t="s">
        <v>43</v>
      </c>
      <c r="B40" s="32">
        <v>15</v>
      </c>
      <c r="C40" s="32">
        <f>B40*350</f>
        <v>5250</v>
      </c>
      <c r="G40" s="28"/>
    </row>
    <row r="41" spans="1:7" ht="15.75" thickBot="1" x14ac:dyDescent="0.3">
      <c r="A41" s="27"/>
      <c r="G41" s="28"/>
    </row>
    <row r="42" spans="1:7" ht="15.75" thickBot="1" x14ac:dyDescent="0.3">
      <c r="A42" s="54" t="s">
        <v>49</v>
      </c>
      <c r="B42" s="40" t="s">
        <v>20</v>
      </c>
      <c r="C42" s="41" t="s">
        <v>21</v>
      </c>
      <c r="G42" s="28"/>
    </row>
    <row r="43" spans="1:7" x14ac:dyDescent="0.25">
      <c r="A43" s="36" t="s">
        <v>41</v>
      </c>
      <c r="B43" s="39">
        <v>15</v>
      </c>
      <c r="C43" s="39">
        <f>B43*350</f>
        <v>5250</v>
      </c>
      <c r="G43" s="28"/>
    </row>
    <row r="44" spans="1:7" x14ac:dyDescent="0.25">
      <c r="A44" s="34" t="s">
        <v>42</v>
      </c>
      <c r="B44" s="44">
        <v>10</v>
      </c>
      <c r="C44" s="44">
        <f>B44*350</f>
        <v>3500</v>
      </c>
      <c r="G44" s="28"/>
    </row>
    <row r="45" spans="1:7" x14ac:dyDescent="0.25">
      <c r="A45" s="35" t="s">
        <v>43</v>
      </c>
      <c r="B45" s="44">
        <v>20</v>
      </c>
      <c r="C45" s="44">
        <f>B45*350</f>
        <v>7000</v>
      </c>
      <c r="G45" s="28"/>
    </row>
    <row r="46" spans="1:7" x14ac:dyDescent="0.25">
      <c r="A46" s="35" t="s">
        <v>22</v>
      </c>
      <c r="B46" s="44">
        <v>5</v>
      </c>
      <c r="C46" s="44">
        <f>B46*350</f>
        <v>1750</v>
      </c>
      <c r="G46" s="28"/>
    </row>
    <row r="47" spans="1:7" ht="15.75" thickBot="1" x14ac:dyDescent="0.3">
      <c r="A47" s="29"/>
      <c r="B47" s="30"/>
      <c r="C47" s="30"/>
      <c r="D47" s="30"/>
      <c r="E47" s="30"/>
      <c r="F47" s="30"/>
      <c r="G47" s="31"/>
    </row>
  </sheetData>
  <mergeCells count="10">
    <mergeCell ref="E27:F27"/>
    <mergeCell ref="B13:G13"/>
    <mergeCell ref="B15:G15"/>
    <mergeCell ref="A1:B1"/>
    <mergeCell ref="B12:G12"/>
    <mergeCell ref="B7:G7"/>
    <mergeCell ref="B8:G8"/>
    <mergeCell ref="B9:G9"/>
    <mergeCell ref="B11:G11"/>
    <mergeCell ref="F14:G14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CD39-4361-41B1-8801-914772A75291}">
  <sheetPr>
    <pageSetUpPr fitToPage="1"/>
  </sheetPr>
  <dimension ref="A1:G47"/>
  <sheetViews>
    <sheetView zoomScale="110" zoomScaleNormal="110" workbookViewId="0">
      <selection activeCell="F22" sqref="F22"/>
    </sheetView>
  </sheetViews>
  <sheetFormatPr defaultColWidth="9.140625" defaultRowHeight="15" x14ac:dyDescent="0.25"/>
  <cols>
    <col min="1" max="1" width="30.85546875" customWidth="1"/>
    <col min="2" max="2" width="38.7109375" customWidth="1"/>
    <col min="3" max="3" width="20.28515625" customWidth="1"/>
    <col min="4" max="4" width="18.5703125" customWidth="1"/>
    <col min="5" max="5" width="8.28515625" customWidth="1"/>
    <col min="6" max="6" width="10.28515625" customWidth="1"/>
    <col min="7" max="7" width="13.7109375" bestFit="1" customWidth="1"/>
    <col min="8" max="8" width="30.42578125" customWidth="1"/>
    <col min="260" max="260" width="10.5703125" customWidth="1"/>
    <col min="261" max="261" width="52.42578125" customWidth="1"/>
    <col min="262" max="262" width="12.140625" customWidth="1"/>
    <col min="263" max="263" width="11.5703125" customWidth="1"/>
    <col min="516" max="516" width="10.5703125" customWidth="1"/>
    <col min="517" max="517" width="52.42578125" customWidth="1"/>
    <col min="518" max="518" width="12.140625" customWidth="1"/>
    <col min="519" max="519" width="11.5703125" customWidth="1"/>
    <col min="772" max="772" width="10.5703125" customWidth="1"/>
    <col min="773" max="773" width="52.42578125" customWidth="1"/>
    <col min="774" max="774" width="12.140625" customWidth="1"/>
    <col min="775" max="775" width="11.5703125" customWidth="1"/>
    <col min="1028" max="1028" width="10.5703125" customWidth="1"/>
    <col min="1029" max="1029" width="52.42578125" customWidth="1"/>
    <col min="1030" max="1030" width="12.140625" customWidth="1"/>
    <col min="1031" max="1031" width="11.5703125" customWidth="1"/>
    <col min="1284" max="1284" width="10.5703125" customWidth="1"/>
    <col min="1285" max="1285" width="52.42578125" customWidth="1"/>
    <col min="1286" max="1286" width="12.140625" customWidth="1"/>
    <col min="1287" max="1287" width="11.5703125" customWidth="1"/>
    <col min="1540" max="1540" width="10.5703125" customWidth="1"/>
    <col min="1541" max="1541" width="52.42578125" customWidth="1"/>
    <col min="1542" max="1542" width="12.140625" customWidth="1"/>
    <col min="1543" max="1543" width="11.5703125" customWidth="1"/>
    <col min="1796" max="1796" width="10.5703125" customWidth="1"/>
    <col min="1797" max="1797" width="52.42578125" customWidth="1"/>
    <col min="1798" max="1798" width="12.140625" customWidth="1"/>
    <col min="1799" max="1799" width="11.5703125" customWidth="1"/>
    <col min="2052" max="2052" width="10.5703125" customWidth="1"/>
    <col min="2053" max="2053" width="52.42578125" customWidth="1"/>
    <col min="2054" max="2054" width="12.140625" customWidth="1"/>
    <col min="2055" max="2055" width="11.5703125" customWidth="1"/>
    <col min="2308" max="2308" width="10.5703125" customWidth="1"/>
    <col min="2309" max="2309" width="52.42578125" customWidth="1"/>
    <col min="2310" max="2310" width="12.140625" customWidth="1"/>
    <col min="2311" max="2311" width="11.5703125" customWidth="1"/>
    <col min="2564" max="2564" width="10.5703125" customWidth="1"/>
    <col min="2565" max="2565" width="52.42578125" customWidth="1"/>
    <col min="2566" max="2566" width="12.140625" customWidth="1"/>
    <col min="2567" max="2567" width="11.5703125" customWidth="1"/>
    <col min="2820" max="2820" width="10.5703125" customWidth="1"/>
    <col min="2821" max="2821" width="52.42578125" customWidth="1"/>
    <col min="2822" max="2822" width="12.140625" customWidth="1"/>
    <col min="2823" max="2823" width="11.5703125" customWidth="1"/>
    <col min="3076" max="3076" width="10.5703125" customWidth="1"/>
    <col min="3077" max="3077" width="52.42578125" customWidth="1"/>
    <col min="3078" max="3078" width="12.140625" customWidth="1"/>
    <col min="3079" max="3079" width="11.5703125" customWidth="1"/>
    <col min="3332" max="3332" width="10.5703125" customWidth="1"/>
    <col min="3333" max="3333" width="52.42578125" customWidth="1"/>
    <col min="3334" max="3334" width="12.140625" customWidth="1"/>
    <col min="3335" max="3335" width="11.5703125" customWidth="1"/>
    <col min="3588" max="3588" width="10.5703125" customWidth="1"/>
    <col min="3589" max="3589" width="52.42578125" customWidth="1"/>
    <col min="3590" max="3590" width="12.140625" customWidth="1"/>
    <col min="3591" max="3591" width="11.5703125" customWidth="1"/>
    <col min="3844" max="3844" width="10.5703125" customWidth="1"/>
    <col min="3845" max="3845" width="52.42578125" customWidth="1"/>
    <col min="3846" max="3846" width="12.140625" customWidth="1"/>
    <col min="3847" max="3847" width="11.5703125" customWidth="1"/>
    <col min="4100" max="4100" width="10.5703125" customWidth="1"/>
    <col min="4101" max="4101" width="52.42578125" customWidth="1"/>
    <col min="4102" max="4102" width="12.140625" customWidth="1"/>
    <col min="4103" max="4103" width="11.5703125" customWidth="1"/>
    <col min="4356" max="4356" width="10.5703125" customWidth="1"/>
    <col min="4357" max="4357" width="52.42578125" customWidth="1"/>
    <col min="4358" max="4358" width="12.140625" customWidth="1"/>
    <col min="4359" max="4359" width="11.5703125" customWidth="1"/>
    <col min="4612" max="4612" width="10.5703125" customWidth="1"/>
    <col min="4613" max="4613" width="52.42578125" customWidth="1"/>
    <col min="4614" max="4614" width="12.140625" customWidth="1"/>
    <col min="4615" max="4615" width="11.5703125" customWidth="1"/>
    <col min="4868" max="4868" width="10.5703125" customWidth="1"/>
    <col min="4869" max="4869" width="52.42578125" customWidth="1"/>
    <col min="4870" max="4870" width="12.140625" customWidth="1"/>
    <col min="4871" max="4871" width="11.5703125" customWidth="1"/>
    <col min="5124" max="5124" width="10.5703125" customWidth="1"/>
    <col min="5125" max="5125" width="52.42578125" customWidth="1"/>
    <col min="5126" max="5126" width="12.140625" customWidth="1"/>
    <col min="5127" max="5127" width="11.5703125" customWidth="1"/>
    <col min="5380" max="5380" width="10.5703125" customWidth="1"/>
    <col min="5381" max="5381" width="52.42578125" customWidth="1"/>
    <col min="5382" max="5382" width="12.140625" customWidth="1"/>
    <col min="5383" max="5383" width="11.5703125" customWidth="1"/>
    <col min="5636" max="5636" width="10.5703125" customWidth="1"/>
    <col min="5637" max="5637" width="52.42578125" customWidth="1"/>
    <col min="5638" max="5638" width="12.140625" customWidth="1"/>
    <col min="5639" max="5639" width="11.5703125" customWidth="1"/>
    <col min="5892" max="5892" width="10.5703125" customWidth="1"/>
    <col min="5893" max="5893" width="52.42578125" customWidth="1"/>
    <col min="5894" max="5894" width="12.140625" customWidth="1"/>
    <col min="5895" max="5895" width="11.5703125" customWidth="1"/>
    <col min="6148" max="6148" width="10.5703125" customWidth="1"/>
    <col min="6149" max="6149" width="52.42578125" customWidth="1"/>
    <col min="6150" max="6150" width="12.140625" customWidth="1"/>
    <col min="6151" max="6151" width="11.5703125" customWidth="1"/>
    <col min="6404" max="6404" width="10.5703125" customWidth="1"/>
    <col min="6405" max="6405" width="52.42578125" customWidth="1"/>
    <col min="6406" max="6406" width="12.140625" customWidth="1"/>
    <col min="6407" max="6407" width="11.5703125" customWidth="1"/>
    <col min="6660" max="6660" width="10.5703125" customWidth="1"/>
    <col min="6661" max="6661" width="52.42578125" customWidth="1"/>
    <col min="6662" max="6662" width="12.140625" customWidth="1"/>
    <col min="6663" max="6663" width="11.5703125" customWidth="1"/>
    <col min="6916" max="6916" width="10.5703125" customWidth="1"/>
    <col min="6917" max="6917" width="52.42578125" customWidth="1"/>
    <col min="6918" max="6918" width="12.140625" customWidth="1"/>
    <col min="6919" max="6919" width="11.5703125" customWidth="1"/>
    <col min="7172" max="7172" width="10.5703125" customWidth="1"/>
    <col min="7173" max="7173" width="52.42578125" customWidth="1"/>
    <col min="7174" max="7174" width="12.140625" customWidth="1"/>
    <col min="7175" max="7175" width="11.5703125" customWidth="1"/>
    <col min="7428" max="7428" width="10.5703125" customWidth="1"/>
    <col min="7429" max="7429" width="52.42578125" customWidth="1"/>
    <col min="7430" max="7430" width="12.140625" customWidth="1"/>
    <col min="7431" max="7431" width="11.5703125" customWidth="1"/>
    <col min="7684" max="7684" width="10.5703125" customWidth="1"/>
    <col min="7685" max="7685" width="52.42578125" customWidth="1"/>
    <col min="7686" max="7686" width="12.140625" customWidth="1"/>
    <col min="7687" max="7687" width="11.5703125" customWidth="1"/>
    <col min="7940" max="7940" width="10.5703125" customWidth="1"/>
    <col min="7941" max="7941" width="52.42578125" customWidth="1"/>
    <col min="7942" max="7942" width="12.140625" customWidth="1"/>
    <col min="7943" max="7943" width="11.5703125" customWidth="1"/>
    <col min="8196" max="8196" width="10.5703125" customWidth="1"/>
    <col min="8197" max="8197" width="52.42578125" customWidth="1"/>
    <col min="8198" max="8198" width="12.140625" customWidth="1"/>
    <col min="8199" max="8199" width="11.5703125" customWidth="1"/>
    <col min="8452" max="8452" width="10.5703125" customWidth="1"/>
    <col min="8453" max="8453" width="52.42578125" customWidth="1"/>
    <col min="8454" max="8454" width="12.140625" customWidth="1"/>
    <col min="8455" max="8455" width="11.5703125" customWidth="1"/>
    <col min="8708" max="8708" width="10.5703125" customWidth="1"/>
    <col min="8709" max="8709" width="52.42578125" customWidth="1"/>
    <col min="8710" max="8710" width="12.140625" customWidth="1"/>
    <col min="8711" max="8711" width="11.5703125" customWidth="1"/>
    <col min="8964" max="8964" width="10.5703125" customWidth="1"/>
    <col min="8965" max="8965" width="52.42578125" customWidth="1"/>
    <col min="8966" max="8966" width="12.140625" customWidth="1"/>
    <col min="8967" max="8967" width="11.5703125" customWidth="1"/>
    <col min="9220" max="9220" width="10.5703125" customWidth="1"/>
    <col min="9221" max="9221" width="52.42578125" customWidth="1"/>
    <col min="9222" max="9222" width="12.140625" customWidth="1"/>
    <col min="9223" max="9223" width="11.5703125" customWidth="1"/>
    <col min="9476" max="9476" width="10.5703125" customWidth="1"/>
    <col min="9477" max="9477" width="52.42578125" customWidth="1"/>
    <col min="9478" max="9478" width="12.140625" customWidth="1"/>
    <col min="9479" max="9479" width="11.5703125" customWidth="1"/>
    <col min="9732" max="9732" width="10.5703125" customWidth="1"/>
    <col min="9733" max="9733" width="52.42578125" customWidth="1"/>
    <col min="9734" max="9734" width="12.140625" customWidth="1"/>
    <col min="9735" max="9735" width="11.5703125" customWidth="1"/>
    <col min="9988" max="9988" width="10.5703125" customWidth="1"/>
    <col min="9989" max="9989" width="52.42578125" customWidth="1"/>
    <col min="9990" max="9990" width="12.140625" customWidth="1"/>
    <col min="9991" max="9991" width="11.5703125" customWidth="1"/>
    <col min="10244" max="10244" width="10.5703125" customWidth="1"/>
    <col min="10245" max="10245" width="52.42578125" customWidth="1"/>
    <col min="10246" max="10246" width="12.140625" customWidth="1"/>
    <col min="10247" max="10247" width="11.5703125" customWidth="1"/>
    <col min="10500" max="10500" width="10.5703125" customWidth="1"/>
    <col min="10501" max="10501" width="52.42578125" customWidth="1"/>
    <col min="10502" max="10502" width="12.140625" customWidth="1"/>
    <col min="10503" max="10503" width="11.5703125" customWidth="1"/>
    <col min="10756" max="10756" width="10.5703125" customWidth="1"/>
    <col min="10757" max="10757" width="52.42578125" customWidth="1"/>
    <col min="10758" max="10758" width="12.140625" customWidth="1"/>
    <col min="10759" max="10759" width="11.5703125" customWidth="1"/>
    <col min="11012" max="11012" width="10.5703125" customWidth="1"/>
    <col min="11013" max="11013" width="52.42578125" customWidth="1"/>
    <col min="11014" max="11014" width="12.140625" customWidth="1"/>
    <col min="11015" max="11015" width="11.5703125" customWidth="1"/>
    <col min="11268" max="11268" width="10.5703125" customWidth="1"/>
    <col min="11269" max="11269" width="52.42578125" customWidth="1"/>
    <col min="11270" max="11270" width="12.140625" customWidth="1"/>
    <col min="11271" max="11271" width="11.5703125" customWidth="1"/>
    <col min="11524" max="11524" width="10.5703125" customWidth="1"/>
    <col min="11525" max="11525" width="52.42578125" customWidth="1"/>
    <col min="11526" max="11526" width="12.140625" customWidth="1"/>
    <col min="11527" max="11527" width="11.5703125" customWidth="1"/>
    <col min="11780" max="11780" width="10.5703125" customWidth="1"/>
    <col min="11781" max="11781" width="52.42578125" customWidth="1"/>
    <col min="11782" max="11782" width="12.140625" customWidth="1"/>
    <col min="11783" max="11783" width="11.5703125" customWidth="1"/>
    <col min="12036" max="12036" width="10.5703125" customWidth="1"/>
    <col min="12037" max="12037" width="52.42578125" customWidth="1"/>
    <col min="12038" max="12038" width="12.140625" customWidth="1"/>
    <col min="12039" max="12039" width="11.5703125" customWidth="1"/>
    <col min="12292" max="12292" width="10.5703125" customWidth="1"/>
    <col min="12293" max="12293" width="52.42578125" customWidth="1"/>
    <col min="12294" max="12294" width="12.140625" customWidth="1"/>
    <col min="12295" max="12295" width="11.5703125" customWidth="1"/>
    <col min="12548" max="12548" width="10.5703125" customWidth="1"/>
    <col min="12549" max="12549" width="52.42578125" customWidth="1"/>
    <col min="12550" max="12550" width="12.140625" customWidth="1"/>
    <col min="12551" max="12551" width="11.5703125" customWidth="1"/>
    <col min="12804" max="12804" width="10.5703125" customWidth="1"/>
    <col min="12805" max="12805" width="52.42578125" customWidth="1"/>
    <col min="12806" max="12806" width="12.140625" customWidth="1"/>
    <col min="12807" max="12807" width="11.5703125" customWidth="1"/>
    <col min="13060" max="13060" width="10.5703125" customWidth="1"/>
    <col min="13061" max="13061" width="52.42578125" customWidth="1"/>
    <col min="13062" max="13062" width="12.140625" customWidth="1"/>
    <col min="13063" max="13063" width="11.5703125" customWidth="1"/>
    <col min="13316" max="13316" width="10.5703125" customWidth="1"/>
    <col min="13317" max="13317" width="52.42578125" customWidth="1"/>
    <col min="13318" max="13318" width="12.140625" customWidth="1"/>
    <col min="13319" max="13319" width="11.5703125" customWidth="1"/>
    <col min="13572" max="13572" width="10.5703125" customWidth="1"/>
    <col min="13573" max="13573" width="52.42578125" customWidth="1"/>
    <col min="13574" max="13574" width="12.140625" customWidth="1"/>
    <col min="13575" max="13575" width="11.5703125" customWidth="1"/>
    <col min="13828" max="13828" width="10.5703125" customWidth="1"/>
    <col min="13829" max="13829" width="52.42578125" customWidth="1"/>
    <col min="13830" max="13830" width="12.140625" customWidth="1"/>
    <col min="13831" max="13831" width="11.5703125" customWidth="1"/>
    <col min="14084" max="14084" width="10.5703125" customWidth="1"/>
    <col min="14085" max="14085" width="52.42578125" customWidth="1"/>
    <col min="14086" max="14086" width="12.140625" customWidth="1"/>
    <col min="14087" max="14087" width="11.5703125" customWidth="1"/>
    <col min="14340" max="14340" width="10.5703125" customWidth="1"/>
    <col min="14341" max="14341" width="52.42578125" customWidth="1"/>
    <col min="14342" max="14342" width="12.140625" customWidth="1"/>
    <col min="14343" max="14343" width="11.5703125" customWidth="1"/>
    <col min="14596" max="14596" width="10.5703125" customWidth="1"/>
    <col min="14597" max="14597" width="52.42578125" customWidth="1"/>
    <col min="14598" max="14598" width="12.140625" customWidth="1"/>
    <col min="14599" max="14599" width="11.5703125" customWidth="1"/>
    <col min="14852" max="14852" width="10.5703125" customWidth="1"/>
    <col min="14853" max="14853" width="52.42578125" customWidth="1"/>
    <col min="14854" max="14854" width="12.140625" customWidth="1"/>
    <col min="14855" max="14855" width="11.5703125" customWidth="1"/>
    <col min="15108" max="15108" width="10.5703125" customWidth="1"/>
    <col min="15109" max="15109" width="52.42578125" customWidth="1"/>
    <col min="15110" max="15110" width="12.140625" customWidth="1"/>
    <col min="15111" max="15111" width="11.5703125" customWidth="1"/>
    <col min="15364" max="15364" width="10.5703125" customWidth="1"/>
    <col min="15365" max="15365" width="52.42578125" customWidth="1"/>
    <col min="15366" max="15366" width="12.140625" customWidth="1"/>
    <col min="15367" max="15367" width="11.5703125" customWidth="1"/>
    <col min="15620" max="15620" width="10.5703125" customWidth="1"/>
    <col min="15621" max="15621" width="52.42578125" customWidth="1"/>
    <col min="15622" max="15622" width="12.140625" customWidth="1"/>
    <col min="15623" max="15623" width="11.5703125" customWidth="1"/>
    <col min="15876" max="15876" width="10.5703125" customWidth="1"/>
    <col min="15877" max="15877" width="52.42578125" customWidth="1"/>
    <col min="15878" max="15878" width="12.140625" customWidth="1"/>
    <col min="15879" max="15879" width="11.5703125" customWidth="1"/>
    <col min="16132" max="16132" width="10.5703125" customWidth="1"/>
    <col min="16133" max="16133" width="52.42578125" customWidth="1"/>
    <col min="16134" max="16134" width="12.140625" customWidth="1"/>
    <col min="16135" max="16135" width="11.5703125" customWidth="1"/>
  </cols>
  <sheetData>
    <row r="1" spans="1:7" ht="20.25" x14ac:dyDescent="0.3">
      <c r="A1" s="74" t="s">
        <v>6</v>
      </c>
      <c r="B1" s="74"/>
      <c r="C1" s="45"/>
      <c r="D1" s="45"/>
      <c r="E1" s="45"/>
      <c r="F1" s="5"/>
      <c r="G1" s="5"/>
    </row>
    <row r="3" spans="1:7" ht="15.75" x14ac:dyDescent="0.25">
      <c r="A3" s="6" t="s">
        <v>45</v>
      </c>
      <c r="B3" s="6"/>
      <c r="C3" s="6"/>
      <c r="D3" s="6"/>
      <c r="E3" s="6"/>
    </row>
    <row r="4" spans="1:7" ht="15.75" thickBot="1" x14ac:dyDescent="0.3"/>
    <row r="5" spans="1:7" ht="16.5" thickBot="1" x14ac:dyDescent="0.3">
      <c r="A5" s="10" t="s">
        <v>12</v>
      </c>
      <c r="B5" s="11" t="s">
        <v>27</v>
      </c>
    </row>
    <row r="6" spans="1:7" ht="15.75" thickBot="1" x14ac:dyDescent="0.3"/>
    <row r="7" spans="1:7" ht="15.75" x14ac:dyDescent="0.25">
      <c r="A7" s="7" t="s">
        <v>14</v>
      </c>
      <c r="B7" s="78"/>
      <c r="C7" s="78"/>
      <c r="D7" s="78"/>
      <c r="E7" s="78"/>
      <c r="F7" s="78"/>
      <c r="G7" s="79"/>
    </row>
    <row r="8" spans="1:7" ht="15.75" x14ac:dyDescent="0.25">
      <c r="A8" s="8" t="s">
        <v>7</v>
      </c>
      <c r="B8" s="69"/>
      <c r="C8" s="69"/>
      <c r="D8" s="69"/>
      <c r="E8" s="69"/>
      <c r="F8" s="69"/>
      <c r="G8" s="70"/>
    </row>
    <row r="9" spans="1:7" ht="16.5" thickBot="1" x14ac:dyDescent="0.3">
      <c r="A9" s="9" t="s">
        <v>8</v>
      </c>
      <c r="B9" s="80"/>
      <c r="C9" s="80"/>
      <c r="D9" s="80"/>
      <c r="E9" s="80"/>
      <c r="F9" s="80"/>
      <c r="G9" s="81"/>
    </row>
    <row r="10" spans="1:7" ht="15.75" thickBot="1" x14ac:dyDescent="0.3"/>
    <row r="11" spans="1:7" ht="15.75" x14ac:dyDescent="0.25">
      <c r="A11" s="7" t="s">
        <v>9</v>
      </c>
      <c r="B11" s="78"/>
      <c r="C11" s="78"/>
      <c r="D11" s="78"/>
      <c r="E11" s="78"/>
      <c r="F11" s="78"/>
      <c r="G11" s="79"/>
    </row>
    <row r="12" spans="1:7" ht="15.75" x14ac:dyDescent="0.25">
      <c r="A12" s="8" t="s">
        <v>13</v>
      </c>
      <c r="B12" s="75"/>
      <c r="C12" s="76"/>
      <c r="D12" s="76"/>
      <c r="E12" s="76"/>
      <c r="F12" s="76"/>
      <c r="G12" s="77"/>
    </row>
    <row r="13" spans="1:7" ht="15.75" x14ac:dyDescent="0.25">
      <c r="A13" s="8" t="s">
        <v>10</v>
      </c>
      <c r="B13" s="69"/>
      <c r="C13" s="69"/>
      <c r="D13" s="69"/>
      <c r="E13" s="69"/>
      <c r="F13" s="69"/>
      <c r="G13" s="70"/>
    </row>
    <row r="14" spans="1:7" ht="15.75" x14ac:dyDescent="0.25">
      <c r="A14" s="18" t="s">
        <v>15</v>
      </c>
      <c r="B14" s="19"/>
      <c r="C14" s="24"/>
      <c r="D14" s="24"/>
      <c r="E14" s="18" t="s">
        <v>19</v>
      </c>
      <c r="F14" s="75"/>
      <c r="G14" s="77"/>
    </row>
    <row r="15" spans="1:7" ht="16.5" thickBot="1" x14ac:dyDescent="0.3">
      <c r="A15" s="9" t="s">
        <v>11</v>
      </c>
      <c r="B15" s="71"/>
      <c r="C15" s="72"/>
      <c r="D15" s="72"/>
      <c r="E15" s="72"/>
      <c r="F15" s="72"/>
      <c r="G15" s="73"/>
    </row>
    <row r="16" spans="1:7" ht="15.75" thickBot="1" x14ac:dyDescent="0.3"/>
    <row r="17" spans="1:7" ht="15.75" thickBot="1" x14ac:dyDescent="0.3">
      <c r="A17" s="23" t="s">
        <v>0</v>
      </c>
      <c r="B17" s="23" t="s">
        <v>17</v>
      </c>
      <c r="C17" s="25" t="s">
        <v>18</v>
      </c>
      <c r="D17" s="21" t="s">
        <v>16</v>
      </c>
      <c r="E17" s="21" t="s">
        <v>1</v>
      </c>
      <c r="F17" s="22" t="s">
        <v>2</v>
      </c>
      <c r="G17" s="22" t="s">
        <v>29</v>
      </c>
    </row>
    <row r="18" spans="1:7" ht="15" customHeight="1" x14ac:dyDescent="0.25">
      <c r="A18" s="48" t="s">
        <v>23</v>
      </c>
      <c r="B18" s="2"/>
      <c r="C18" s="2" t="s">
        <v>37</v>
      </c>
      <c r="D18" s="47"/>
      <c r="E18" s="3"/>
      <c r="F18" s="46"/>
      <c r="G18" s="56" t="s">
        <v>30</v>
      </c>
    </row>
    <row r="19" spans="1:7" ht="15" customHeight="1" x14ac:dyDescent="0.25">
      <c r="A19" s="48" t="s">
        <v>24</v>
      </c>
      <c r="B19" s="2"/>
      <c r="C19" s="2" t="s">
        <v>38</v>
      </c>
      <c r="D19" s="47"/>
      <c r="E19" s="3"/>
      <c r="F19" s="46"/>
      <c r="G19" s="56" t="s">
        <v>30</v>
      </c>
    </row>
    <row r="20" spans="1:7" ht="15" customHeight="1" x14ac:dyDescent="0.25">
      <c r="A20" s="48" t="s">
        <v>31</v>
      </c>
      <c r="B20" s="2"/>
      <c r="C20" s="2" t="s">
        <v>39</v>
      </c>
      <c r="D20" s="47"/>
      <c r="E20" s="3"/>
      <c r="F20" s="46"/>
      <c r="G20" s="56" t="s">
        <v>32</v>
      </c>
    </row>
    <row r="21" spans="1:7" ht="15" customHeight="1" x14ac:dyDescent="0.25">
      <c r="A21" s="48" t="s">
        <v>55</v>
      </c>
      <c r="B21" s="64" t="s">
        <v>58</v>
      </c>
      <c r="C21" s="2" t="s">
        <v>50</v>
      </c>
      <c r="D21" s="2"/>
      <c r="E21" s="65"/>
      <c r="F21" s="46"/>
      <c r="G21" s="56"/>
    </row>
    <row r="22" spans="1:7" ht="15" customHeight="1" x14ac:dyDescent="0.25">
      <c r="A22" s="63" t="s">
        <v>57</v>
      </c>
      <c r="B22" s="64" t="s">
        <v>54</v>
      </c>
      <c r="C22" s="66" t="s">
        <v>52</v>
      </c>
      <c r="D22" s="2"/>
      <c r="E22" s="65"/>
      <c r="F22" s="46"/>
      <c r="G22" s="56" t="s">
        <v>30</v>
      </c>
    </row>
    <row r="23" spans="1:7" ht="15" customHeight="1" x14ac:dyDescent="0.25">
      <c r="A23" s="63" t="s">
        <v>51</v>
      </c>
      <c r="B23" s="64" t="s">
        <v>56</v>
      </c>
      <c r="C23" s="66" t="s">
        <v>53</v>
      </c>
      <c r="D23" s="2"/>
      <c r="E23" s="65"/>
      <c r="F23" s="46"/>
      <c r="G23" s="56" t="s">
        <v>30</v>
      </c>
    </row>
    <row r="24" spans="1:7" ht="15" customHeight="1" x14ac:dyDescent="0.25">
      <c r="A24" s="50" t="s">
        <v>46</v>
      </c>
      <c r="B24" s="2"/>
      <c r="C24" s="2" t="s">
        <v>40</v>
      </c>
      <c r="D24" s="47"/>
      <c r="E24" s="3"/>
      <c r="F24" s="46"/>
      <c r="G24" s="46"/>
    </row>
    <row r="25" spans="1:7" ht="15" customHeight="1" x14ac:dyDescent="0.25">
      <c r="A25" s="51" t="s">
        <v>47</v>
      </c>
      <c r="B25" s="2"/>
      <c r="C25" s="2" t="s">
        <v>40</v>
      </c>
      <c r="D25" s="47"/>
      <c r="E25" s="3"/>
      <c r="F25" s="46"/>
      <c r="G25" s="46"/>
    </row>
    <row r="26" spans="1:7" ht="15" customHeight="1" thickBot="1" x14ac:dyDescent="0.3">
      <c r="A26" s="13"/>
      <c r="B26" s="14"/>
      <c r="C26" s="14"/>
      <c r="D26" s="14"/>
      <c r="E26" s="15"/>
      <c r="F26" s="16"/>
      <c r="G26" s="16"/>
    </row>
    <row r="27" spans="1:7" ht="15" customHeight="1" thickBot="1" x14ac:dyDescent="0.3">
      <c r="A27" s="17"/>
      <c r="B27" s="12" t="s">
        <v>3</v>
      </c>
      <c r="C27" s="20"/>
      <c r="D27" s="20"/>
      <c r="E27" s="67"/>
      <c r="F27" s="68"/>
      <c r="G27" s="62"/>
    </row>
    <row r="28" spans="1:7" ht="15" customHeight="1" x14ac:dyDescent="0.25">
      <c r="B28" s="42"/>
      <c r="C28" s="42"/>
      <c r="D28" s="42"/>
      <c r="E28" s="42"/>
      <c r="F28" s="43"/>
      <c r="G28" s="43"/>
    </row>
    <row r="29" spans="1:7" ht="15" customHeight="1" x14ac:dyDescent="0.25">
      <c r="A29" s="49" t="s">
        <v>25</v>
      </c>
      <c r="C29" t="s">
        <v>34</v>
      </c>
      <c r="D29" s="42"/>
      <c r="E29" s="42"/>
      <c r="F29" s="43"/>
      <c r="G29" s="43"/>
    </row>
    <row r="30" spans="1:7" ht="15" customHeight="1" x14ac:dyDescent="0.25">
      <c r="A30" s="52" t="s">
        <v>26</v>
      </c>
    </row>
    <row r="31" spans="1:7" ht="15" customHeight="1" x14ac:dyDescent="0.25"/>
    <row r="32" spans="1:7" ht="15" customHeight="1" x14ac:dyDescent="0.25">
      <c r="G32" s="1"/>
    </row>
    <row r="33" spans="1:7" ht="15" customHeight="1" x14ac:dyDescent="0.25">
      <c r="A33" s="4" t="s">
        <v>28</v>
      </c>
      <c r="B33" s="4" t="s">
        <v>4</v>
      </c>
      <c r="C33" s="4"/>
      <c r="D33" s="4"/>
      <c r="E33" s="4"/>
      <c r="F33" s="4" t="s">
        <v>5</v>
      </c>
    </row>
    <row r="34" spans="1:7" ht="15" customHeight="1" x14ac:dyDescent="0.25">
      <c r="A34" s="33"/>
      <c r="B34" s="33"/>
      <c r="C34" s="33"/>
      <c r="D34" s="33"/>
      <c r="E34" s="33"/>
      <c r="F34" s="33"/>
    </row>
    <row r="35" spans="1:7" ht="15" customHeight="1" x14ac:dyDescent="0.25">
      <c r="A35" s="33"/>
      <c r="B35" s="33"/>
      <c r="C35" s="33"/>
      <c r="D35" s="33"/>
      <c r="E35" s="33"/>
      <c r="F35" s="33"/>
    </row>
    <row r="36" spans="1:7" ht="15.75" thickBot="1" x14ac:dyDescent="0.3">
      <c r="A36" s="57" t="s">
        <v>36</v>
      </c>
    </row>
    <row r="37" spans="1:7" ht="15.75" thickBot="1" x14ac:dyDescent="0.3">
      <c r="A37" s="53" t="s">
        <v>48</v>
      </c>
      <c r="B37" s="38" t="s">
        <v>20</v>
      </c>
      <c r="C37" s="55" t="s">
        <v>21</v>
      </c>
      <c r="G37" s="28"/>
    </row>
    <row r="38" spans="1:7" x14ac:dyDescent="0.25">
      <c r="A38" s="36" t="s">
        <v>41</v>
      </c>
      <c r="B38" s="37">
        <v>10</v>
      </c>
      <c r="C38" s="37">
        <f>B38*350</f>
        <v>3500</v>
      </c>
      <c r="G38" s="28"/>
    </row>
    <row r="39" spans="1:7" x14ac:dyDescent="0.25">
      <c r="A39" s="34" t="s">
        <v>44</v>
      </c>
      <c r="B39" s="32">
        <v>5</v>
      </c>
      <c r="C39" s="32">
        <f>B39*350</f>
        <v>1750</v>
      </c>
      <c r="G39" s="28"/>
    </row>
    <row r="40" spans="1:7" x14ac:dyDescent="0.25">
      <c r="A40" s="34" t="s">
        <v>43</v>
      </c>
      <c r="B40" s="32">
        <v>15</v>
      </c>
      <c r="C40" s="32">
        <f>B40*350</f>
        <v>5250</v>
      </c>
      <c r="G40" s="28"/>
    </row>
    <row r="41" spans="1:7" ht="15.75" thickBot="1" x14ac:dyDescent="0.3">
      <c r="A41" s="27"/>
      <c r="G41" s="28"/>
    </row>
    <row r="42" spans="1:7" ht="15.75" thickBot="1" x14ac:dyDescent="0.3">
      <c r="A42" s="54" t="s">
        <v>49</v>
      </c>
      <c r="B42" s="40" t="s">
        <v>20</v>
      </c>
      <c r="C42" s="41" t="s">
        <v>21</v>
      </c>
      <c r="G42" s="28"/>
    </row>
    <row r="43" spans="1:7" x14ac:dyDescent="0.25">
      <c r="A43" s="36" t="s">
        <v>41</v>
      </c>
      <c r="B43" s="39">
        <v>15</v>
      </c>
      <c r="C43" s="39">
        <f>B43*350</f>
        <v>5250</v>
      </c>
      <c r="G43" s="28"/>
    </row>
    <row r="44" spans="1:7" x14ac:dyDescent="0.25">
      <c r="A44" s="34" t="s">
        <v>42</v>
      </c>
      <c r="B44" s="44">
        <v>10</v>
      </c>
      <c r="C44" s="44">
        <f>B44*350</f>
        <v>3500</v>
      </c>
      <c r="G44" s="28"/>
    </row>
    <row r="45" spans="1:7" x14ac:dyDescent="0.25">
      <c r="A45" s="35" t="s">
        <v>43</v>
      </c>
      <c r="B45" s="44">
        <v>20</v>
      </c>
      <c r="C45" s="44">
        <f>B45*350</f>
        <v>7000</v>
      </c>
      <c r="G45" s="28"/>
    </row>
    <row r="46" spans="1:7" x14ac:dyDescent="0.25">
      <c r="A46" s="35" t="s">
        <v>22</v>
      </c>
      <c r="B46" s="44">
        <v>5</v>
      </c>
      <c r="C46" s="44">
        <f>B46*350</f>
        <v>1750</v>
      </c>
      <c r="G46" s="28"/>
    </row>
    <row r="47" spans="1:7" ht="15.75" thickBot="1" x14ac:dyDescent="0.3">
      <c r="A47" s="29"/>
      <c r="B47" s="30"/>
      <c r="C47" s="30"/>
      <c r="D47" s="30"/>
      <c r="E47" s="30"/>
      <c r="F47" s="30"/>
      <c r="G47" s="31"/>
    </row>
  </sheetData>
  <mergeCells count="10">
    <mergeCell ref="A1:B1"/>
    <mergeCell ref="B7:G7"/>
    <mergeCell ref="B8:G8"/>
    <mergeCell ref="B9:G9"/>
    <mergeCell ref="B11:G11"/>
    <mergeCell ref="B13:G13"/>
    <mergeCell ref="F14:G14"/>
    <mergeCell ref="B15:G15"/>
    <mergeCell ref="E27:F27"/>
    <mergeCell ref="B12:G12"/>
  </mergeCells>
  <pageMargins left="0.51181102362204722" right="0.31496062992125984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48946E7E3A64290C23D4BE50382BF" ma:contentTypeVersion="16" ma:contentTypeDescription="Create a new document." ma:contentTypeScope="" ma:versionID="41495b49c9f70f99e80ddfd3a448a0e8">
  <xsd:schema xmlns:xsd="http://www.w3.org/2001/XMLSchema" xmlns:xs="http://www.w3.org/2001/XMLSchema" xmlns:p="http://schemas.microsoft.com/office/2006/metadata/properties" xmlns:ns2="ff88a322-3c5d-45f4-8f90-500a1aaa121f" xmlns:ns3="41cd49d4-2ad0-4721-9540-664ec12de4f8" targetNamespace="http://schemas.microsoft.com/office/2006/metadata/properties" ma:root="true" ma:fieldsID="f7fedd7e554b2396e5a58bb5f39fa0f4" ns2:_="" ns3:_="">
    <xsd:import namespace="ff88a322-3c5d-45f4-8f90-500a1aaa121f"/>
    <xsd:import namespace="41cd49d4-2ad0-4721-9540-664ec12de4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8a322-3c5d-45f4-8f90-500a1aaa12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cc3ddc-2974-4f83-a2ab-5ee4b56bcfe7}" ma:internalName="TaxCatchAll" ma:showField="CatchAllData" ma:web="ff88a322-3c5d-45f4-8f90-500a1aaa1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d49d4-2ad0-4721-9540-664ec12de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56efde-68ee-43f3-bbdc-4af3d43efe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C0A47F-F240-460D-B6E3-1ED40BF02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8a322-3c5d-45f4-8f90-500a1aaa121f"/>
    <ds:schemaRef ds:uri="41cd49d4-2ad0-4721-9540-664ec12de4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39238-6D50-4B2C-84AD-A8D74DED46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E-utfylling</vt:lpstr>
      <vt:lpstr>Fysisk utfylling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Hamara, Robert</dc:creator>
  <cp:lastModifiedBy>Maria Erenskjold</cp:lastModifiedBy>
  <cp:lastPrinted>2025-03-15T13:49:03Z</cp:lastPrinted>
  <dcterms:created xsi:type="dcterms:W3CDTF">2022-03-08T12:50:34Z</dcterms:created>
  <dcterms:modified xsi:type="dcterms:W3CDTF">2025-03-18T11:20:10Z</dcterms:modified>
</cp:coreProperties>
</file>