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4725" tabRatio="787" activeTab="2"/>
  </bookViews>
  <sheets>
    <sheet name="European Club Champ." sheetId="1" r:id="rId1"/>
    <sheet name="Para Taekwondo Champ." sheetId="2" r:id="rId2"/>
    <sheet name="Trainer Seminar" sheetId="3" r:id="rId3"/>
  </sheets>
  <definedNames/>
  <calcPr fullCalcOnLoad="1"/>
</workbook>
</file>

<file path=xl/sharedStrings.xml><?xml version="1.0" encoding="utf-8"?>
<sst xmlns="http://schemas.openxmlformats.org/spreadsheetml/2006/main" count="330" uniqueCount="54">
  <si>
    <t>NO</t>
  </si>
  <si>
    <t>FED</t>
  </si>
  <si>
    <t>SURNAME</t>
  </si>
  <si>
    <t>NAME</t>
  </si>
  <si>
    <t>DUTY</t>
  </si>
  <si>
    <t>HOTEL</t>
  </si>
  <si>
    <t xml:space="preserve">Room </t>
  </si>
  <si>
    <t>Arrival Date</t>
  </si>
  <si>
    <t>Room Total</t>
  </si>
  <si>
    <t>Double</t>
  </si>
  <si>
    <t>Triple</t>
  </si>
  <si>
    <t>Single</t>
  </si>
  <si>
    <t>Double_1</t>
  </si>
  <si>
    <t>Double_2</t>
  </si>
  <si>
    <t>Double_3</t>
  </si>
  <si>
    <t>Double_4</t>
  </si>
  <si>
    <t>Double_5</t>
  </si>
  <si>
    <t>Double_6</t>
  </si>
  <si>
    <t>Single_1</t>
  </si>
  <si>
    <t>Single_2</t>
  </si>
  <si>
    <t>Double_7</t>
  </si>
  <si>
    <t>Departure Date</t>
  </si>
  <si>
    <t>Arrival Flight</t>
  </si>
  <si>
    <t>Departure Flight</t>
  </si>
  <si>
    <t>GENDER</t>
  </si>
  <si>
    <t>Total Nights</t>
  </si>
  <si>
    <t>Arrival Flight Time</t>
  </si>
  <si>
    <t>Departure  Flight Time</t>
  </si>
  <si>
    <t>* On this form you can also make the appropriate changes.</t>
  </si>
  <si>
    <t>*The table above have been edited for example. Please carefully review the form and save to your computer.</t>
  </si>
  <si>
    <t>BIRTH DATE</t>
  </si>
  <si>
    <t>Male</t>
  </si>
  <si>
    <t>Female</t>
  </si>
  <si>
    <t>Official</t>
  </si>
  <si>
    <t>Single_3</t>
  </si>
  <si>
    <t>Single_4</t>
  </si>
  <si>
    <t>Single_5</t>
  </si>
  <si>
    <t>Day Per Person</t>
  </si>
  <si>
    <t xml:space="preserve">TOTAL </t>
  </si>
  <si>
    <t>-</t>
  </si>
  <si>
    <t>Athlete</t>
  </si>
  <si>
    <t>Acc. Person</t>
  </si>
  <si>
    <t xml:space="preserve">All rates above include </t>
  </si>
  <si>
    <r>
      <t>➢</t>
    </r>
    <r>
      <rPr>
        <sz val="7"/>
        <color indexed="8"/>
        <rFont val="Times New Roman"/>
        <family val="1"/>
      </rPr>
      <t xml:space="preserve">     </t>
    </r>
    <r>
      <rPr>
        <sz val="12"/>
        <rFont val="Leelawadee"/>
        <family val="2"/>
      </rPr>
      <t>Full Board Accomodation</t>
    </r>
  </si>
  <si>
    <r>
      <t>➢</t>
    </r>
    <r>
      <rPr>
        <sz val="7"/>
        <color indexed="8"/>
        <rFont val="Times New Roman"/>
        <family val="1"/>
      </rPr>
      <t xml:space="preserve">     </t>
    </r>
    <r>
      <rPr>
        <sz val="12"/>
        <rFont val="Leelawadee"/>
        <family val="2"/>
      </rPr>
      <t>Transportation to &amp; from Antalya Airport</t>
    </r>
  </si>
  <si>
    <r>
      <t>➢</t>
    </r>
    <r>
      <rPr>
        <sz val="7"/>
        <color indexed="8"/>
        <rFont val="Times New Roman"/>
        <family val="1"/>
      </rPr>
      <t xml:space="preserve">     </t>
    </r>
    <r>
      <rPr>
        <sz val="12"/>
        <rFont val="Leelawadee"/>
        <family val="2"/>
      </rPr>
      <t>All local taxes</t>
    </r>
  </si>
  <si>
    <t>FULL BOARD</t>
  </si>
  <si>
    <t xml:space="preserve">Para Taekwondo Championships Accomodation Form </t>
  </si>
  <si>
    <t xml:space="preserve">European Club Championships Accomodation Form </t>
  </si>
  <si>
    <t>Maritim Pine Beach</t>
  </si>
  <si>
    <t xml:space="preserve">Price </t>
  </si>
  <si>
    <t>Price</t>
  </si>
  <si>
    <t xml:space="preserve">e-mail:  reg.tur2014@gmail.com
Contact Person: MELIH SAGIT
Phone Number: +90 530 640 05 50
NIRA TURIZM Acency
</t>
  </si>
  <si>
    <t xml:space="preserve">ETU Coaches Seminar (23-24/11) Accomodation Form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</si>
</sst>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\ [$€-1]"/>
    <numFmt numFmtId="197" formatCode="[$-409]dddd\,\ mmmm\ dd\,\ yyyy"/>
    <numFmt numFmtId="198" formatCode="[$-409]d\-mmm\-yy;@"/>
    <numFmt numFmtId="199" formatCode="#,##0.00\ &quot;TL&quot;"/>
    <numFmt numFmtId="200" formatCode="_-* #,##0.00\ [$€-1]_-;\-* #,##0.00\ [$€-1]_-;_-* &quot;-&quot;??\ [$€-1]_-;_-@_-"/>
    <numFmt numFmtId="201" formatCode="&quot;Evet&quot;;&quot;Evet&quot;;&quot;Hayır&quot;"/>
    <numFmt numFmtId="202" formatCode="&quot;Doğru&quot;;&quot;Doğru&quot;;&quot;Yanlış&quot;"/>
    <numFmt numFmtId="203" formatCode="&quot;Açık&quot;;&quot;Açık&quot;;&quot;Kapalı&quot;"/>
    <numFmt numFmtId="204" formatCode="[$€-2]\ #,##0.00_);[Red]\([$€-2]\ #,##0.00\)"/>
    <numFmt numFmtId="205" formatCode="mmm/yyyy"/>
  </numFmts>
  <fonts count="60">
    <font>
      <sz val="10"/>
      <name val="Arial Tur"/>
      <family val="0"/>
    </font>
    <font>
      <sz val="8"/>
      <name val="Verdana"/>
      <family val="2"/>
    </font>
    <font>
      <sz val="10"/>
      <name val="Arial Cy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b/>
      <sz val="10"/>
      <name val="Arial Tur"/>
      <family val="0"/>
    </font>
    <font>
      <b/>
      <sz val="9"/>
      <name val="Arial"/>
      <family val="2"/>
    </font>
    <font>
      <b/>
      <sz val="9"/>
      <name val="Arial Tur"/>
      <family val="0"/>
    </font>
    <font>
      <b/>
      <sz val="8"/>
      <name val="Verdana"/>
      <family val="2"/>
    </font>
    <font>
      <sz val="20"/>
      <name val="Arial Tur"/>
      <family val="0"/>
    </font>
    <font>
      <sz val="11"/>
      <name val="Calibri"/>
      <family val="2"/>
    </font>
    <font>
      <u val="single"/>
      <sz val="12"/>
      <name val="Leelawadee"/>
      <family val="2"/>
    </font>
    <font>
      <sz val="7"/>
      <color indexed="8"/>
      <name val="Times New Roman"/>
      <family val="1"/>
    </font>
    <font>
      <sz val="12"/>
      <name val="Leelawadee"/>
      <family val="2"/>
    </font>
    <font>
      <b/>
      <sz val="2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-webkit-monospace"/>
      <family val="0"/>
    </font>
    <font>
      <b/>
      <sz val="9"/>
      <color indexed="8"/>
      <name val="Calibri"/>
      <family val="2"/>
    </font>
    <font>
      <b/>
      <sz val="9"/>
      <color indexed="9"/>
      <name val="Verdana"/>
      <family val="2"/>
    </font>
    <font>
      <sz val="12"/>
      <color indexed="8"/>
      <name val="MS Gothic"/>
      <family val="3"/>
    </font>
    <font>
      <b/>
      <sz val="20"/>
      <color indexed="22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i/>
      <sz val="12"/>
      <color rgb="FFFF0000"/>
      <name val="-webkit-monospace"/>
      <family val="0"/>
    </font>
    <font>
      <b/>
      <sz val="9"/>
      <color theme="1"/>
      <name val="Calibri"/>
      <family val="2"/>
    </font>
    <font>
      <b/>
      <sz val="9"/>
      <color theme="0"/>
      <name val="Verdana"/>
      <family val="2"/>
    </font>
    <font>
      <sz val="12"/>
      <color rgb="FF000000"/>
      <name val="MS Gothic"/>
      <family val="3"/>
    </font>
    <font>
      <b/>
      <sz val="20"/>
      <color theme="0" tint="-0.04997999966144562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8" borderId="1" applyNumberFormat="0" applyAlignment="0" applyProtection="0"/>
  </cellStyleXfs>
  <cellXfs count="66">
    <xf numFmtId="0" fontId="0" fillId="0" borderId="0" xfId="0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5" fillId="0" borderId="11" xfId="33" applyFont="1" applyFill="1" applyBorder="1" applyAlignment="1">
      <alignment horizontal="left"/>
      <protection/>
    </xf>
    <xf numFmtId="0" fontId="1" fillId="0" borderId="11" xfId="33" applyFont="1" applyFill="1" applyBorder="1" applyAlignment="1">
      <alignment/>
      <protection/>
    </xf>
    <xf numFmtId="0" fontId="6" fillId="2" borderId="11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55" fillId="0" borderId="0" xfId="0" applyFont="1" applyAlignment="1">
      <alignment/>
    </xf>
    <xf numFmtId="1" fontId="1" fillId="0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2" borderId="0" xfId="0" applyFont="1" applyFill="1" applyAlignment="1">
      <alignment/>
    </xf>
    <xf numFmtId="0" fontId="9" fillId="2" borderId="11" xfId="0" applyFont="1" applyFill="1" applyBorder="1" applyAlignment="1">
      <alignment/>
    </xf>
    <xf numFmtId="0" fontId="9" fillId="2" borderId="11" xfId="0" applyFont="1" applyFill="1" applyBorder="1" applyAlignment="1">
      <alignment horizontal="left"/>
    </xf>
    <xf numFmtId="14" fontId="9" fillId="2" borderId="11" xfId="0" applyNumberFormat="1" applyFont="1" applyFill="1" applyBorder="1" applyAlignment="1">
      <alignment/>
    </xf>
    <xf numFmtId="1" fontId="9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/>
    </xf>
    <xf numFmtId="196" fontId="6" fillId="2" borderId="11" xfId="0" applyNumberFormat="1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12" xfId="0" applyFont="1" applyFill="1" applyBorder="1" applyAlignment="1">
      <alignment horizontal="left"/>
    </xf>
    <xf numFmtId="14" fontId="9" fillId="2" borderId="12" xfId="0" applyNumberFormat="1" applyFont="1" applyFill="1" applyBorder="1" applyAlignment="1">
      <alignment/>
    </xf>
    <xf numFmtId="1" fontId="9" fillId="2" borderId="12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/>
    </xf>
    <xf numFmtId="14" fontId="9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3" xfId="0" applyFill="1" applyBorder="1" applyAlignment="1">
      <alignment/>
    </xf>
    <xf numFmtId="0" fontId="56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7" fillId="34" borderId="15" xfId="0" applyFont="1" applyFill="1" applyBorder="1" applyAlignment="1">
      <alignment horizontal="center" vertical="center" wrapText="1"/>
    </xf>
    <xf numFmtId="196" fontId="6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1" xfId="33" applyFont="1" applyFill="1" applyBorder="1" applyAlignment="1">
      <alignment/>
      <protection/>
    </xf>
    <xf numFmtId="0" fontId="9" fillId="2" borderId="11" xfId="33" applyFont="1" applyFill="1" applyBorder="1" applyAlignment="1">
      <alignment/>
      <protection/>
    </xf>
    <xf numFmtId="0" fontId="9" fillId="2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/>
    </xf>
    <xf numFmtId="196" fontId="6" fillId="2" borderId="12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196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9" fillId="33" borderId="11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52" fillId="33" borderId="16" xfId="0" applyFont="1" applyFill="1" applyBorder="1" applyAlignment="1">
      <alignment horizontal="center"/>
    </xf>
    <xf numFmtId="196" fontId="52" fillId="0" borderId="11" xfId="0" applyNumberFormat="1" applyFont="1" applyBorder="1" applyAlignment="1">
      <alignment horizontal="right"/>
    </xf>
    <xf numFmtId="196" fontId="6" fillId="0" borderId="11" xfId="0" applyNumberFormat="1" applyFont="1" applyBorder="1" applyAlignment="1">
      <alignment horizontal="right"/>
    </xf>
    <xf numFmtId="196" fontId="52" fillId="0" borderId="12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58" fillId="0" borderId="0" xfId="0" applyFont="1" applyAlignment="1">
      <alignment/>
    </xf>
    <xf numFmtId="0" fontId="59" fillId="34" borderId="0" xfId="0" applyFont="1" applyFill="1" applyAlignment="1">
      <alignment horizontal="center"/>
    </xf>
    <xf numFmtId="0" fontId="55" fillId="0" borderId="0" xfId="0" applyFont="1" applyAlignment="1">
      <alignment horizontal="center" wrapText="1"/>
    </xf>
    <xf numFmtId="0" fontId="59" fillId="1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447675</xdr:colOff>
      <xdr:row>0</xdr:row>
      <xdr:rowOff>1466850</xdr:rowOff>
    </xdr:to>
    <xdr:pic>
      <xdr:nvPicPr>
        <xdr:cNvPr id="1" name="1 Resim" descr="ind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72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447675</xdr:colOff>
      <xdr:row>0</xdr:row>
      <xdr:rowOff>1466850</xdr:rowOff>
    </xdr:to>
    <xdr:pic>
      <xdr:nvPicPr>
        <xdr:cNvPr id="1" name="1 Resim" descr="ind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72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447675</xdr:colOff>
      <xdr:row>0</xdr:row>
      <xdr:rowOff>1466850</xdr:rowOff>
    </xdr:to>
    <xdr:pic>
      <xdr:nvPicPr>
        <xdr:cNvPr id="1" name="1 Resim" descr="ind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72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42"/>
  <sheetViews>
    <sheetView showGridLines="0" zoomScale="80" zoomScaleNormal="80" zoomScalePageLayoutView="0" workbookViewId="0" topLeftCell="A13">
      <selection activeCell="I29" sqref="I29"/>
    </sheetView>
  </sheetViews>
  <sheetFormatPr defaultColWidth="9.00390625" defaultRowHeight="12.75"/>
  <cols>
    <col min="1" max="1" width="7.00390625" style="0" bestFit="1" customWidth="1"/>
    <col min="2" max="2" width="18.25390625" style="0" customWidth="1"/>
    <col min="3" max="3" width="15.125" style="0" customWidth="1"/>
    <col min="4" max="5" width="13.625" style="0" customWidth="1"/>
    <col min="6" max="6" width="14.00390625" style="3" bestFit="1" customWidth="1"/>
    <col min="7" max="7" width="14.00390625" style="0" bestFit="1" customWidth="1"/>
    <col min="8" max="8" width="11.875" style="0" customWidth="1"/>
    <col min="9" max="9" width="11.00390625" style="0" customWidth="1"/>
    <col min="10" max="10" width="11.75390625" style="0" customWidth="1"/>
    <col min="11" max="11" width="12.375" style="0" customWidth="1"/>
    <col min="12" max="12" width="10.625" style="0" bestFit="1" customWidth="1"/>
    <col min="13" max="13" width="11.25390625" style="0" bestFit="1" customWidth="1"/>
    <col min="14" max="14" width="7.75390625" style="20" customWidth="1"/>
    <col min="15" max="15" width="9.25390625" style="0" bestFit="1" customWidth="1"/>
    <col min="16" max="16" width="8.125" style="0" bestFit="1" customWidth="1"/>
    <col min="17" max="17" width="12.125" style="0" customWidth="1"/>
    <col min="18" max="18" width="18.00390625" style="0" bestFit="1" customWidth="1"/>
  </cols>
  <sheetData>
    <row r="1" spans="10:11" ht="117" customHeight="1">
      <c r="J1" s="55"/>
      <c r="K1" s="55"/>
    </row>
    <row r="2" spans="1:14" s="36" customFormat="1" ht="27" thickBot="1">
      <c r="A2" s="62" t="s">
        <v>48</v>
      </c>
      <c r="B2" s="62"/>
      <c r="C2" s="62"/>
      <c r="D2" s="62"/>
      <c r="E2" s="62"/>
      <c r="F2" s="62"/>
      <c r="G2" s="62"/>
      <c r="H2" s="62"/>
      <c r="I2" s="62"/>
      <c r="N2" s="37"/>
    </row>
    <row r="3" spans="1:18" s="17" customFormat="1" ht="30" customHeight="1">
      <c r="A3" s="41" t="s">
        <v>0</v>
      </c>
      <c r="B3" s="41" t="s">
        <v>1</v>
      </c>
      <c r="C3" s="41" t="s">
        <v>2</v>
      </c>
      <c r="D3" s="41" t="s">
        <v>3</v>
      </c>
      <c r="E3" s="41" t="s">
        <v>30</v>
      </c>
      <c r="F3" s="41" t="s">
        <v>24</v>
      </c>
      <c r="G3" s="41" t="s">
        <v>4</v>
      </c>
      <c r="H3" s="41" t="s">
        <v>7</v>
      </c>
      <c r="I3" s="41" t="s">
        <v>22</v>
      </c>
      <c r="J3" s="41" t="s">
        <v>26</v>
      </c>
      <c r="K3" s="41" t="s">
        <v>21</v>
      </c>
      <c r="L3" s="41" t="s">
        <v>23</v>
      </c>
      <c r="M3" s="41" t="s">
        <v>27</v>
      </c>
      <c r="N3" s="41" t="s">
        <v>25</v>
      </c>
      <c r="O3" s="41" t="s">
        <v>6</v>
      </c>
      <c r="P3" s="41" t="s">
        <v>50</v>
      </c>
      <c r="Q3" s="41" t="s">
        <v>8</v>
      </c>
      <c r="R3" s="41" t="s">
        <v>5</v>
      </c>
    </row>
    <row r="4" spans="1:18" s="44" customFormat="1" ht="12.75">
      <c r="A4" s="43">
        <v>1</v>
      </c>
      <c r="B4" s="10"/>
      <c r="C4" s="14"/>
      <c r="D4" s="14"/>
      <c r="E4" s="14"/>
      <c r="F4" s="15" t="s">
        <v>32</v>
      </c>
      <c r="G4" s="45" t="s">
        <v>33</v>
      </c>
      <c r="H4" s="35">
        <v>41966</v>
      </c>
      <c r="I4" s="13"/>
      <c r="J4" s="13"/>
      <c r="K4" s="35">
        <v>41971</v>
      </c>
      <c r="L4" s="13"/>
      <c r="M4" s="13"/>
      <c r="N4" s="19">
        <f aca="true" t="shared" si="0" ref="N4:N15">K4-H4</f>
        <v>5</v>
      </c>
      <c r="O4" s="12" t="s">
        <v>18</v>
      </c>
      <c r="P4" s="42">
        <v>105</v>
      </c>
      <c r="Q4" s="42">
        <f aca="true" t="shared" si="1" ref="Q4:Q22">N4*P4</f>
        <v>525</v>
      </c>
      <c r="R4" s="21" t="s">
        <v>49</v>
      </c>
    </row>
    <row r="5" spans="1:18" s="23" customFormat="1" ht="12.75">
      <c r="A5" s="16">
        <v>2</v>
      </c>
      <c r="B5" s="24"/>
      <c r="C5" s="24"/>
      <c r="D5" s="24"/>
      <c r="E5" s="24"/>
      <c r="F5" s="25" t="s">
        <v>31</v>
      </c>
      <c r="G5" s="46" t="s">
        <v>33</v>
      </c>
      <c r="H5" s="35">
        <v>41966</v>
      </c>
      <c r="I5" s="26"/>
      <c r="J5" s="26"/>
      <c r="K5" s="35">
        <v>41971</v>
      </c>
      <c r="L5" s="26"/>
      <c r="M5" s="26"/>
      <c r="N5" s="27">
        <f t="shared" si="0"/>
        <v>5</v>
      </c>
      <c r="O5" s="28" t="s">
        <v>19</v>
      </c>
      <c r="P5" s="42">
        <v>105</v>
      </c>
      <c r="Q5" s="29">
        <f t="shared" si="1"/>
        <v>525</v>
      </c>
      <c r="R5" s="22" t="s">
        <v>49</v>
      </c>
    </row>
    <row r="6" spans="1:18" s="44" customFormat="1" ht="12.75">
      <c r="A6" s="43">
        <v>3</v>
      </c>
      <c r="B6" s="10"/>
      <c r="C6" s="14"/>
      <c r="D6" s="14"/>
      <c r="E6" s="14"/>
      <c r="F6" s="15" t="s">
        <v>32</v>
      </c>
      <c r="G6" s="45" t="s">
        <v>33</v>
      </c>
      <c r="H6" s="35">
        <v>41966</v>
      </c>
      <c r="I6" s="13"/>
      <c r="J6" s="13"/>
      <c r="K6" s="35">
        <v>41971</v>
      </c>
      <c r="L6" s="13"/>
      <c r="M6" s="13"/>
      <c r="N6" s="19">
        <f t="shared" si="0"/>
        <v>5</v>
      </c>
      <c r="O6" s="12" t="s">
        <v>34</v>
      </c>
      <c r="P6" s="42">
        <v>105</v>
      </c>
      <c r="Q6" s="42">
        <f t="shared" si="1"/>
        <v>525</v>
      </c>
      <c r="R6" s="21" t="s">
        <v>49</v>
      </c>
    </row>
    <row r="7" spans="1:18" s="23" customFormat="1" ht="12.75">
      <c r="A7" s="16">
        <v>4</v>
      </c>
      <c r="B7" s="24"/>
      <c r="C7" s="24"/>
      <c r="D7" s="24"/>
      <c r="E7" s="24"/>
      <c r="F7" s="25" t="s">
        <v>31</v>
      </c>
      <c r="G7" s="46" t="s">
        <v>33</v>
      </c>
      <c r="H7" s="35">
        <v>41966</v>
      </c>
      <c r="I7" s="26"/>
      <c r="J7" s="26"/>
      <c r="K7" s="35">
        <v>41971</v>
      </c>
      <c r="L7" s="26"/>
      <c r="M7" s="26"/>
      <c r="N7" s="27">
        <f t="shared" si="0"/>
        <v>5</v>
      </c>
      <c r="O7" s="28" t="s">
        <v>35</v>
      </c>
      <c r="P7" s="42">
        <v>105</v>
      </c>
      <c r="Q7" s="29">
        <f t="shared" si="1"/>
        <v>525</v>
      </c>
      <c r="R7" s="22" t="s">
        <v>49</v>
      </c>
    </row>
    <row r="8" spans="1:18" s="44" customFormat="1" ht="12.75">
      <c r="A8" s="43">
        <v>5</v>
      </c>
      <c r="B8" s="10"/>
      <c r="C8" s="10"/>
      <c r="D8" s="10"/>
      <c r="E8" s="10"/>
      <c r="F8" s="11" t="s">
        <v>31</v>
      </c>
      <c r="G8" s="45" t="s">
        <v>33</v>
      </c>
      <c r="H8" s="35">
        <v>41966</v>
      </c>
      <c r="I8" s="13"/>
      <c r="J8" s="13"/>
      <c r="K8" s="35">
        <v>41971</v>
      </c>
      <c r="L8" s="13"/>
      <c r="M8" s="13"/>
      <c r="N8" s="19">
        <f t="shared" si="0"/>
        <v>5</v>
      </c>
      <c r="O8" s="12" t="s">
        <v>36</v>
      </c>
      <c r="P8" s="42">
        <v>105</v>
      </c>
      <c r="Q8" s="42">
        <f t="shared" si="1"/>
        <v>525</v>
      </c>
      <c r="R8" s="21" t="s">
        <v>49</v>
      </c>
    </row>
    <row r="9" spans="1:18" s="23" customFormat="1" ht="12.75">
      <c r="A9" s="16">
        <v>6</v>
      </c>
      <c r="B9" s="24"/>
      <c r="C9" s="25"/>
      <c r="D9" s="25"/>
      <c r="E9" s="25"/>
      <c r="F9" s="25" t="s">
        <v>31</v>
      </c>
      <c r="G9" s="47" t="s">
        <v>40</v>
      </c>
      <c r="H9" s="35">
        <v>41966</v>
      </c>
      <c r="I9" s="26"/>
      <c r="J9" s="26"/>
      <c r="K9" s="35">
        <v>41971</v>
      </c>
      <c r="L9" s="26"/>
      <c r="M9" s="26"/>
      <c r="N9" s="27">
        <f t="shared" si="0"/>
        <v>5</v>
      </c>
      <c r="O9" s="28" t="s">
        <v>12</v>
      </c>
      <c r="P9" s="42">
        <v>75</v>
      </c>
      <c r="Q9" s="29">
        <f t="shared" si="1"/>
        <v>375</v>
      </c>
      <c r="R9" s="22" t="s">
        <v>49</v>
      </c>
    </row>
    <row r="10" spans="1:18" s="23" customFormat="1" ht="12.75">
      <c r="A10" s="16">
        <v>7</v>
      </c>
      <c r="B10" s="24"/>
      <c r="C10" s="25"/>
      <c r="D10" s="25"/>
      <c r="E10" s="25"/>
      <c r="F10" s="25" t="s">
        <v>31</v>
      </c>
      <c r="G10" s="47" t="s">
        <v>40</v>
      </c>
      <c r="H10" s="35">
        <v>41966</v>
      </c>
      <c r="I10" s="26"/>
      <c r="J10" s="26"/>
      <c r="K10" s="35">
        <v>41971</v>
      </c>
      <c r="L10" s="26"/>
      <c r="M10" s="26"/>
      <c r="N10" s="27">
        <f t="shared" si="0"/>
        <v>5</v>
      </c>
      <c r="O10" s="28" t="s">
        <v>12</v>
      </c>
      <c r="P10" s="42">
        <v>75</v>
      </c>
      <c r="Q10" s="29">
        <f t="shared" si="1"/>
        <v>375</v>
      </c>
      <c r="R10" s="22" t="s">
        <v>49</v>
      </c>
    </row>
    <row r="11" spans="1:18" s="44" customFormat="1" ht="12.75">
      <c r="A11" s="43">
        <v>8</v>
      </c>
      <c r="B11" s="10"/>
      <c r="C11" s="11"/>
      <c r="D11" s="11"/>
      <c r="E11" s="11"/>
      <c r="F11" s="11" t="s">
        <v>31</v>
      </c>
      <c r="G11" s="48" t="s">
        <v>40</v>
      </c>
      <c r="H11" s="35">
        <v>41966</v>
      </c>
      <c r="I11" s="13"/>
      <c r="J11" s="13"/>
      <c r="K11" s="35">
        <v>41971</v>
      </c>
      <c r="L11" s="13"/>
      <c r="M11" s="13"/>
      <c r="N11" s="19">
        <f t="shared" si="0"/>
        <v>5</v>
      </c>
      <c r="O11" s="12" t="s">
        <v>13</v>
      </c>
      <c r="P11" s="42">
        <v>75</v>
      </c>
      <c r="Q11" s="42">
        <f t="shared" si="1"/>
        <v>375</v>
      </c>
      <c r="R11" s="21" t="s">
        <v>49</v>
      </c>
    </row>
    <row r="12" spans="1:18" s="44" customFormat="1" ht="12.75">
      <c r="A12" s="43">
        <v>9</v>
      </c>
      <c r="B12" s="10"/>
      <c r="C12" s="11"/>
      <c r="D12" s="11"/>
      <c r="E12" s="11"/>
      <c r="F12" s="11" t="s">
        <v>31</v>
      </c>
      <c r="G12" s="48" t="s">
        <v>40</v>
      </c>
      <c r="H12" s="35">
        <v>41966</v>
      </c>
      <c r="I12" s="13"/>
      <c r="J12" s="13"/>
      <c r="K12" s="35">
        <v>41971</v>
      </c>
      <c r="L12" s="13"/>
      <c r="M12" s="13"/>
      <c r="N12" s="19">
        <f t="shared" si="0"/>
        <v>5</v>
      </c>
      <c r="O12" s="12" t="s">
        <v>13</v>
      </c>
      <c r="P12" s="42">
        <v>75</v>
      </c>
      <c r="Q12" s="42">
        <f t="shared" si="1"/>
        <v>375</v>
      </c>
      <c r="R12" s="21" t="s">
        <v>49</v>
      </c>
    </row>
    <row r="13" spans="1:18" s="23" customFormat="1" ht="12.75">
      <c r="A13" s="16">
        <v>10</v>
      </c>
      <c r="B13" s="24"/>
      <c r="C13" s="25"/>
      <c r="D13" s="25"/>
      <c r="E13" s="25"/>
      <c r="F13" s="25" t="s">
        <v>31</v>
      </c>
      <c r="G13" s="47" t="s">
        <v>40</v>
      </c>
      <c r="H13" s="35">
        <v>41966</v>
      </c>
      <c r="I13" s="26"/>
      <c r="J13" s="26"/>
      <c r="K13" s="35">
        <v>41971</v>
      </c>
      <c r="L13" s="26"/>
      <c r="M13" s="26"/>
      <c r="N13" s="27">
        <f t="shared" si="0"/>
        <v>5</v>
      </c>
      <c r="O13" s="28" t="s">
        <v>14</v>
      </c>
      <c r="P13" s="42">
        <v>75</v>
      </c>
      <c r="Q13" s="29">
        <f t="shared" si="1"/>
        <v>375</v>
      </c>
      <c r="R13" s="22" t="s">
        <v>49</v>
      </c>
    </row>
    <row r="14" spans="1:18" s="23" customFormat="1" ht="12.75">
      <c r="A14" s="16">
        <v>11</v>
      </c>
      <c r="B14" s="24"/>
      <c r="C14" s="25"/>
      <c r="D14" s="25"/>
      <c r="E14" s="25"/>
      <c r="F14" s="25" t="s">
        <v>31</v>
      </c>
      <c r="G14" s="47" t="s">
        <v>40</v>
      </c>
      <c r="H14" s="35">
        <v>41966</v>
      </c>
      <c r="I14" s="26"/>
      <c r="J14" s="26"/>
      <c r="K14" s="35">
        <v>41971</v>
      </c>
      <c r="L14" s="26"/>
      <c r="M14" s="26"/>
      <c r="N14" s="27">
        <f t="shared" si="0"/>
        <v>5</v>
      </c>
      <c r="O14" s="28" t="s">
        <v>14</v>
      </c>
      <c r="P14" s="42">
        <v>75</v>
      </c>
      <c r="Q14" s="29">
        <f t="shared" si="1"/>
        <v>375</v>
      </c>
      <c r="R14" s="22" t="s">
        <v>49</v>
      </c>
    </row>
    <row r="15" spans="1:18" s="44" customFormat="1" ht="12.75">
      <c r="A15" s="43">
        <v>12</v>
      </c>
      <c r="B15" s="10"/>
      <c r="C15" s="11"/>
      <c r="D15" s="11"/>
      <c r="E15" s="11"/>
      <c r="F15" s="11" t="s">
        <v>31</v>
      </c>
      <c r="G15" s="48" t="s">
        <v>41</v>
      </c>
      <c r="H15" s="35">
        <v>41966</v>
      </c>
      <c r="I15" s="13"/>
      <c r="J15" s="13"/>
      <c r="K15" s="35">
        <v>41971</v>
      </c>
      <c r="L15" s="13"/>
      <c r="M15" s="13"/>
      <c r="N15" s="19">
        <f t="shared" si="0"/>
        <v>5</v>
      </c>
      <c r="O15" s="12" t="s">
        <v>15</v>
      </c>
      <c r="P15" s="42">
        <v>75</v>
      </c>
      <c r="Q15" s="42">
        <f t="shared" si="1"/>
        <v>375</v>
      </c>
      <c r="R15" s="21" t="s">
        <v>49</v>
      </c>
    </row>
    <row r="16" spans="1:18" s="44" customFormat="1" ht="12.75">
      <c r="A16" s="43">
        <v>13</v>
      </c>
      <c r="B16" s="10"/>
      <c r="C16" s="11"/>
      <c r="D16" s="11"/>
      <c r="E16" s="11"/>
      <c r="F16" s="11" t="s">
        <v>31</v>
      </c>
      <c r="G16" s="48" t="s">
        <v>41</v>
      </c>
      <c r="H16" s="35">
        <v>41966</v>
      </c>
      <c r="I16" s="13"/>
      <c r="J16" s="13"/>
      <c r="K16" s="35">
        <v>41971</v>
      </c>
      <c r="L16" s="13"/>
      <c r="M16" s="13"/>
      <c r="N16" s="19">
        <f aca="true" t="shared" si="2" ref="N16:N22">K16-H16</f>
        <v>5</v>
      </c>
      <c r="O16" s="12" t="s">
        <v>15</v>
      </c>
      <c r="P16" s="42">
        <v>75</v>
      </c>
      <c r="Q16" s="42">
        <f t="shared" si="1"/>
        <v>375</v>
      </c>
      <c r="R16" s="21" t="s">
        <v>49</v>
      </c>
    </row>
    <row r="17" spans="1:18" s="23" customFormat="1" ht="12" customHeight="1">
      <c r="A17" s="16">
        <v>14</v>
      </c>
      <c r="B17" s="24"/>
      <c r="C17" s="25"/>
      <c r="D17" s="25"/>
      <c r="E17" s="25"/>
      <c r="F17" s="25" t="s">
        <v>32</v>
      </c>
      <c r="G17" s="47" t="s">
        <v>40</v>
      </c>
      <c r="H17" s="35">
        <v>41966</v>
      </c>
      <c r="I17" s="26"/>
      <c r="J17" s="26"/>
      <c r="K17" s="35">
        <v>41971</v>
      </c>
      <c r="L17" s="26"/>
      <c r="M17" s="26"/>
      <c r="N17" s="27">
        <f t="shared" si="2"/>
        <v>5</v>
      </c>
      <c r="O17" s="28" t="s">
        <v>16</v>
      </c>
      <c r="P17" s="42">
        <v>75</v>
      </c>
      <c r="Q17" s="29">
        <f t="shared" si="1"/>
        <v>375</v>
      </c>
      <c r="R17" s="22" t="s">
        <v>49</v>
      </c>
    </row>
    <row r="18" spans="1:18" s="23" customFormat="1" ht="12.75">
      <c r="A18" s="16">
        <v>15</v>
      </c>
      <c r="B18" s="24"/>
      <c r="C18" s="25"/>
      <c r="D18" s="25"/>
      <c r="E18" s="25"/>
      <c r="F18" s="25" t="s">
        <v>32</v>
      </c>
      <c r="G18" s="47" t="s">
        <v>40</v>
      </c>
      <c r="H18" s="35">
        <v>41966</v>
      </c>
      <c r="I18" s="26"/>
      <c r="J18" s="26"/>
      <c r="K18" s="35">
        <v>41971</v>
      </c>
      <c r="L18" s="26"/>
      <c r="M18" s="26"/>
      <c r="N18" s="27">
        <f t="shared" si="2"/>
        <v>5</v>
      </c>
      <c r="O18" s="28" t="s">
        <v>16</v>
      </c>
      <c r="P18" s="42">
        <v>75</v>
      </c>
      <c r="Q18" s="29">
        <f t="shared" si="1"/>
        <v>375</v>
      </c>
      <c r="R18" s="22" t="s">
        <v>49</v>
      </c>
    </row>
    <row r="19" spans="1:18" s="44" customFormat="1" ht="12.75">
      <c r="A19" s="43">
        <v>16</v>
      </c>
      <c r="B19" s="10"/>
      <c r="C19" s="11"/>
      <c r="D19" s="11"/>
      <c r="E19" s="11"/>
      <c r="F19" s="11" t="s">
        <v>32</v>
      </c>
      <c r="G19" s="48" t="s">
        <v>40</v>
      </c>
      <c r="H19" s="35">
        <v>41966</v>
      </c>
      <c r="I19" s="13"/>
      <c r="J19" s="13"/>
      <c r="K19" s="35">
        <v>41971</v>
      </c>
      <c r="L19" s="13"/>
      <c r="M19" s="13"/>
      <c r="N19" s="19">
        <f t="shared" si="2"/>
        <v>5</v>
      </c>
      <c r="O19" s="12" t="s">
        <v>17</v>
      </c>
      <c r="P19" s="42">
        <v>75</v>
      </c>
      <c r="Q19" s="42">
        <f t="shared" si="1"/>
        <v>375</v>
      </c>
      <c r="R19" s="21" t="s">
        <v>49</v>
      </c>
    </row>
    <row r="20" spans="1:18" s="44" customFormat="1" ht="12.75">
      <c r="A20" s="43">
        <v>17</v>
      </c>
      <c r="B20" s="10"/>
      <c r="C20" s="11"/>
      <c r="D20" s="11"/>
      <c r="E20" s="11"/>
      <c r="F20" s="11" t="s">
        <v>32</v>
      </c>
      <c r="G20" s="48" t="s">
        <v>40</v>
      </c>
      <c r="H20" s="35">
        <v>41966</v>
      </c>
      <c r="I20" s="13"/>
      <c r="J20" s="13"/>
      <c r="K20" s="35">
        <v>41971</v>
      </c>
      <c r="L20" s="13"/>
      <c r="M20" s="13"/>
      <c r="N20" s="19">
        <f t="shared" si="2"/>
        <v>5</v>
      </c>
      <c r="O20" s="12" t="s">
        <v>17</v>
      </c>
      <c r="P20" s="42">
        <v>75</v>
      </c>
      <c r="Q20" s="42">
        <f t="shared" si="1"/>
        <v>375</v>
      </c>
      <c r="R20" s="21" t="s">
        <v>49</v>
      </c>
    </row>
    <row r="21" spans="1:18" s="23" customFormat="1" ht="12.75">
      <c r="A21" s="16">
        <v>18</v>
      </c>
      <c r="B21" s="24"/>
      <c r="C21" s="25"/>
      <c r="D21" s="25"/>
      <c r="E21" s="25"/>
      <c r="F21" s="25" t="s">
        <v>32</v>
      </c>
      <c r="G21" s="54" t="s">
        <v>41</v>
      </c>
      <c r="H21" s="35">
        <v>41966</v>
      </c>
      <c r="I21" s="26"/>
      <c r="J21" s="26"/>
      <c r="K21" s="35">
        <v>41971</v>
      </c>
      <c r="L21" s="26"/>
      <c r="M21" s="26"/>
      <c r="N21" s="27">
        <f t="shared" si="2"/>
        <v>5</v>
      </c>
      <c r="O21" s="28" t="s">
        <v>20</v>
      </c>
      <c r="P21" s="42">
        <v>75</v>
      </c>
      <c r="Q21" s="29">
        <f t="shared" si="1"/>
        <v>375</v>
      </c>
      <c r="R21" s="22" t="s">
        <v>49</v>
      </c>
    </row>
    <row r="22" spans="1:18" s="23" customFormat="1" ht="13.5" thickBot="1">
      <c r="A22" s="49">
        <v>19</v>
      </c>
      <c r="B22" s="30"/>
      <c r="C22" s="31"/>
      <c r="D22" s="31"/>
      <c r="E22" s="31"/>
      <c r="F22" s="31" t="s">
        <v>32</v>
      </c>
      <c r="G22" s="54" t="s">
        <v>41</v>
      </c>
      <c r="H22" s="35">
        <v>41966</v>
      </c>
      <c r="I22" s="32"/>
      <c r="J22" s="32"/>
      <c r="K22" s="35">
        <v>41971</v>
      </c>
      <c r="L22" s="32"/>
      <c r="M22" s="32"/>
      <c r="N22" s="33">
        <f t="shared" si="2"/>
        <v>5</v>
      </c>
      <c r="O22" s="34" t="s">
        <v>20</v>
      </c>
      <c r="P22" s="42">
        <v>75</v>
      </c>
      <c r="Q22" s="50">
        <f t="shared" si="1"/>
        <v>375</v>
      </c>
      <c r="R22" s="51" t="s">
        <v>49</v>
      </c>
    </row>
    <row r="23" spans="15:18" ht="12.75">
      <c r="O23" s="2"/>
      <c r="P23" s="2"/>
      <c r="Q23" s="52">
        <f>SUM(Q4:Q22)</f>
        <v>7875</v>
      </c>
      <c r="R23" s="53" t="s">
        <v>38</v>
      </c>
    </row>
    <row r="24" spans="2:18" ht="15">
      <c r="B24" s="18" t="s">
        <v>29</v>
      </c>
      <c r="O24" s="2"/>
      <c r="P24" s="2"/>
      <c r="Q24" s="1"/>
      <c r="R24" s="7"/>
    </row>
    <row r="25" spans="2:16" ht="12" customHeight="1">
      <c r="B25" s="18" t="s">
        <v>28</v>
      </c>
      <c r="O25" s="2"/>
      <c r="P25" s="2"/>
    </row>
    <row r="26" spans="1:16" ht="26.25" customHeight="1">
      <c r="A26" s="63" t="s">
        <v>52</v>
      </c>
      <c r="B26" s="63"/>
      <c r="C26" s="63"/>
      <c r="D26" s="63"/>
      <c r="E26" s="63"/>
      <c r="F26" s="63"/>
      <c r="O26" s="2"/>
      <c r="P26" s="2"/>
    </row>
    <row r="27" spans="1:16" ht="12.75">
      <c r="A27" s="63"/>
      <c r="B27" s="63"/>
      <c r="C27" s="63"/>
      <c r="D27" s="63"/>
      <c r="E27" s="63"/>
      <c r="F27" s="63"/>
      <c r="O27" s="2"/>
      <c r="P27" s="2"/>
    </row>
    <row r="28" spans="1:16" ht="12.75">
      <c r="A28" s="63"/>
      <c r="B28" s="63"/>
      <c r="C28" s="63"/>
      <c r="D28" s="63"/>
      <c r="E28" s="63"/>
      <c r="F28" s="63"/>
      <c r="O28" s="2"/>
      <c r="P28" s="2"/>
    </row>
    <row r="29" spans="1:16" ht="12.75">
      <c r="A29" s="63"/>
      <c r="B29" s="63"/>
      <c r="C29" s="63"/>
      <c r="D29" s="63"/>
      <c r="E29" s="63"/>
      <c r="F29" s="63"/>
      <c r="O29" s="2"/>
      <c r="P29" s="2"/>
    </row>
    <row r="30" spans="1:16" ht="12.75">
      <c r="A30" s="63"/>
      <c r="B30" s="63"/>
      <c r="C30" s="63"/>
      <c r="D30" s="63"/>
      <c r="E30" s="63"/>
      <c r="F30" s="63"/>
      <c r="O30" s="2"/>
      <c r="P30" s="2"/>
    </row>
    <row r="31" spans="1:16" ht="12.75">
      <c r="A31" s="63"/>
      <c r="B31" s="63"/>
      <c r="C31" s="63"/>
      <c r="D31" s="63"/>
      <c r="E31" s="63"/>
      <c r="F31" s="63"/>
      <c r="O31" s="2"/>
      <c r="P31" s="2"/>
    </row>
    <row r="32" spans="2:16" ht="15">
      <c r="B32" s="18"/>
      <c r="O32" s="2"/>
      <c r="P32" s="2"/>
    </row>
    <row r="33" spans="2:16" ht="7.5" customHeight="1">
      <c r="B33" s="18"/>
      <c r="O33" s="2"/>
      <c r="P33" s="2"/>
    </row>
    <row r="34" spans="7:14" ht="8.25" customHeight="1">
      <c r="G34" s="5"/>
      <c r="H34" s="5"/>
      <c r="I34" s="5"/>
      <c r="J34" s="5"/>
      <c r="K34" s="5"/>
      <c r="L34" s="5"/>
      <c r="M34" s="5"/>
      <c r="N34" s="5"/>
    </row>
    <row r="35" spans="1:10" ht="9" customHeight="1" thickBot="1">
      <c r="A35" s="3"/>
      <c r="B35" s="3"/>
      <c r="C35" s="9"/>
      <c r="D35" s="9"/>
      <c r="E35" s="9"/>
      <c r="F35" s="9"/>
      <c r="G35" s="38"/>
      <c r="H35" s="7"/>
      <c r="I35" s="7"/>
      <c r="J35" s="7"/>
    </row>
    <row r="36" spans="3:10" ht="12.75" customHeight="1" thickBot="1">
      <c r="C36" s="56" t="s">
        <v>46</v>
      </c>
      <c r="E36" s="60" t="s">
        <v>42</v>
      </c>
      <c r="J36" s="7"/>
    </row>
    <row r="37" spans="3:10" ht="24.75" customHeight="1" thickBot="1">
      <c r="C37" s="56" t="s">
        <v>37</v>
      </c>
      <c r="E37" s="61" t="s">
        <v>43</v>
      </c>
      <c r="J37" s="7"/>
    </row>
    <row r="38" spans="1:14" s="6" customFormat="1" ht="15" customHeight="1">
      <c r="A38"/>
      <c r="B38" s="8" t="s">
        <v>49</v>
      </c>
      <c r="C38" s="57"/>
      <c r="D38"/>
      <c r="E38" s="61" t="s">
        <v>44</v>
      </c>
      <c r="J38" s="7"/>
      <c r="K38" s="7"/>
      <c r="L38" s="7"/>
      <c r="M38" s="7"/>
      <c r="N38" s="7"/>
    </row>
    <row r="39" spans="1:14" s="6" customFormat="1" ht="15" customHeight="1">
      <c r="A39"/>
      <c r="B39" s="39" t="s">
        <v>11</v>
      </c>
      <c r="C39" s="57">
        <v>105</v>
      </c>
      <c r="D39"/>
      <c r="E39" s="61" t="s">
        <v>45</v>
      </c>
      <c r="J39" s="7"/>
      <c r="K39" s="7"/>
      <c r="L39" s="7"/>
      <c r="M39" s="7"/>
      <c r="N39" s="7"/>
    </row>
    <row r="40" spans="1:4" s="7" customFormat="1" ht="12.75">
      <c r="A40"/>
      <c r="B40" s="40" t="s">
        <v>9</v>
      </c>
      <c r="C40" s="58">
        <v>75</v>
      </c>
      <c r="D40"/>
    </row>
    <row r="41" spans="1:14" s="6" customFormat="1" ht="15.75" thickBot="1">
      <c r="A41"/>
      <c r="B41" s="39" t="s">
        <v>10</v>
      </c>
      <c r="C41" s="59" t="s">
        <v>39</v>
      </c>
      <c r="D41"/>
      <c r="J41" s="7"/>
      <c r="K41" s="7"/>
      <c r="L41" s="7"/>
      <c r="M41" s="7"/>
      <c r="N41" s="7"/>
    </row>
    <row r="42" ht="12.75">
      <c r="F42" s="4"/>
    </row>
  </sheetData>
  <sheetProtection/>
  <mergeCells count="2">
    <mergeCell ref="A2:I2"/>
    <mergeCell ref="A26:F31"/>
  </mergeCells>
  <conditionalFormatting sqref="H4:H22">
    <cfRule type="colorScale" priority="2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K4:K22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showGridLines="0" zoomScale="80" zoomScaleNormal="80" zoomScalePageLayoutView="0" workbookViewId="0" topLeftCell="A7">
      <selection activeCell="A26" sqref="A26:F31"/>
    </sheetView>
  </sheetViews>
  <sheetFormatPr defaultColWidth="9.00390625" defaultRowHeight="12.75"/>
  <cols>
    <col min="1" max="1" width="7.00390625" style="0" bestFit="1" customWidth="1"/>
    <col min="2" max="2" width="18.25390625" style="0" customWidth="1"/>
    <col min="3" max="3" width="15.125" style="0" customWidth="1"/>
    <col min="4" max="5" width="13.625" style="0" customWidth="1"/>
    <col min="6" max="6" width="14.00390625" style="3" bestFit="1" customWidth="1"/>
    <col min="7" max="7" width="14.00390625" style="0" bestFit="1" customWidth="1"/>
    <col min="8" max="8" width="11.875" style="0" customWidth="1"/>
    <col min="9" max="9" width="11.00390625" style="0" customWidth="1"/>
    <col min="10" max="10" width="11.75390625" style="0" customWidth="1"/>
    <col min="11" max="11" width="12.375" style="0" customWidth="1"/>
    <col min="12" max="12" width="10.625" style="0" bestFit="1" customWidth="1"/>
    <col min="13" max="13" width="11.25390625" style="0" bestFit="1" customWidth="1"/>
    <col min="14" max="14" width="7.75390625" style="20" customWidth="1"/>
    <col min="15" max="15" width="9.25390625" style="0" bestFit="1" customWidth="1"/>
    <col min="16" max="16" width="8.125" style="0" bestFit="1" customWidth="1"/>
    <col min="17" max="17" width="12.125" style="0" customWidth="1"/>
    <col min="18" max="18" width="18.00390625" style="0" bestFit="1" customWidth="1"/>
  </cols>
  <sheetData>
    <row r="1" spans="10:11" ht="117" customHeight="1">
      <c r="J1" s="55"/>
      <c r="K1" s="55"/>
    </row>
    <row r="2" spans="1:14" s="36" customFormat="1" ht="27" thickBot="1">
      <c r="A2" s="64" t="s">
        <v>47</v>
      </c>
      <c r="B2" s="64"/>
      <c r="C2" s="64"/>
      <c r="D2" s="64"/>
      <c r="E2" s="64"/>
      <c r="F2" s="64"/>
      <c r="G2" s="64"/>
      <c r="H2" s="64"/>
      <c r="I2" s="64"/>
      <c r="N2" s="37"/>
    </row>
    <row r="3" spans="1:18" s="17" customFormat="1" ht="30" customHeight="1">
      <c r="A3" s="41" t="s">
        <v>0</v>
      </c>
      <c r="B3" s="41" t="s">
        <v>1</v>
      </c>
      <c r="C3" s="41" t="s">
        <v>2</v>
      </c>
      <c r="D3" s="41" t="s">
        <v>3</v>
      </c>
      <c r="E3" s="41" t="s">
        <v>30</v>
      </c>
      <c r="F3" s="41" t="s">
        <v>24</v>
      </c>
      <c r="G3" s="41" t="s">
        <v>4</v>
      </c>
      <c r="H3" s="41" t="s">
        <v>7</v>
      </c>
      <c r="I3" s="41" t="s">
        <v>22</v>
      </c>
      <c r="J3" s="41" t="s">
        <v>26</v>
      </c>
      <c r="K3" s="41" t="s">
        <v>21</v>
      </c>
      <c r="L3" s="41" t="s">
        <v>23</v>
      </c>
      <c r="M3" s="41" t="s">
        <v>27</v>
      </c>
      <c r="N3" s="41" t="s">
        <v>25</v>
      </c>
      <c r="O3" s="41" t="s">
        <v>6</v>
      </c>
      <c r="P3" s="41" t="s">
        <v>51</v>
      </c>
      <c r="Q3" s="41" t="s">
        <v>8</v>
      </c>
      <c r="R3" s="41" t="s">
        <v>5</v>
      </c>
    </row>
    <row r="4" spans="1:18" s="44" customFormat="1" ht="12.75">
      <c r="A4" s="43">
        <v>1</v>
      </c>
      <c r="B4" s="10"/>
      <c r="C4" s="14"/>
      <c r="D4" s="14"/>
      <c r="E4" s="14"/>
      <c r="F4" s="15" t="s">
        <v>32</v>
      </c>
      <c r="G4" s="45" t="s">
        <v>33</v>
      </c>
      <c r="H4" s="35">
        <v>41967</v>
      </c>
      <c r="I4" s="13"/>
      <c r="J4" s="13"/>
      <c r="K4" s="35">
        <v>41971</v>
      </c>
      <c r="L4" s="13"/>
      <c r="M4" s="13"/>
      <c r="N4" s="19">
        <f aca="true" t="shared" si="0" ref="N4:N22">K4-H4</f>
        <v>4</v>
      </c>
      <c r="O4" s="12" t="s">
        <v>18</v>
      </c>
      <c r="P4" s="42">
        <v>105</v>
      </c>
      <c r="Q4" s="42">
        <f aca="true" t="shared" si="1" ref="Q4:Q22">N4*P4</f>
        <v>420</v>
      </c>
      <c r="R4" s="21" t="s">
        <v>49</v>
      </c>
    </row>
    <row r="5" spans="1:18" s="23" customFormat="1" ht="12.75">
      <c r="A5" s="16">
        <v>2</v>
      </c>
      <c r="B5" s="24"/>
      <c r="C5" s="24"/>
      <c r="D5" s="24"/>
      <c r="E5" s="24"/>
      <c r="F5" s="25" t="s">
        <v>31</v>
      </c>
      <c r="G5" s="46" t="s">
        <v>33</v>
      </c>
      <c r="H5" s="35">
        <v>41967</v>
      </c>
      <c r="I5" s="26"/>
      <c r="J5" s="26"/>
      <c r="K5" s="35">
        <v>41971</v>
      </c>
      <c r="L5" s="26"/>
      <c r="M5" s="26"/>
      <c r="N5" s="27">
        <f t="shared" si="0"/>
        <v>4</v>
      </c>
      <c r="O5" s="28" t="s">
        <v>19</v>
      </c>
      <c r="P5" s="42">
        <v>105</v>
      </c>
      <c r="Q5" s="29">
        <f t="shared" si="1"/>
        <v>420</v>
      </c>
      <c r="R5" s="22" t="s">
        <v>49</v>
      </c>
    </row>
    <row r="6" spans="1:18" s="44" customFormat="1" ht="12.75">
      <c r="A6" s="43">
        <v>3</v>
      </c>
      <c r="B6" s="10"/>
      <c r="C6" s="14"/>
      <c r="D6" s="14"/>
      <c r="E6" s="14"/>
      <c r="F6" s="15" t="s">
        <v>32</v>
      </c>
      <c r="G6" s="45" t="s">
        <v>33</v>
      </c>
      <c r="H6" s="35">
        <v>41967</v>
      </c>
      <c r="I6" s="13"/>
      <c r="J6" s="13"/>
      <c r="K6" s="35">
        <v>41971</v>
      </c>
      <c r="L6" s="13"/>
      <c r="M6" s="13"/>
      <c r="N6" s="19">
        <f t="shared" si="0"/>
        <v>4</v>
      </c>
      <c r="O6" s="12" t="s">
        <v>34</v>
      </c>
      <c r="P6" s="42">
        <v>105</v>
      </c>
      <c r="Q6" s="42">
        <f t="shared" si="1"/>
        <v>420</v>
      </c>
      <c r="R6" s="21" t="s">
        <v>49</v>
      </c>
    </row>
    <row r="7" spans="1:18" s="23" customFormat="1" ht="12.75">
      <c r="A7" s="16">
        <v>4</v>
      </c>
      <c r="B7" s="24"/>
      <c r="C7" s="24"/>
      <c r="D7" s="24"/>
      <c r="E7" s="24"/>
      <c r="F7" s="25" t="s">
        <v>31</v>
      </c>
      <c r="G7" s="46" t="s">
        <v>33</v>
      </c>
      <c r="H7" s="35">
        <v>41967</v>
      </c>
      <c r="I7" s="26"/>
      <c r="J7" s="26"/>
      <c r="K7" s="35">
        <v>41971</v>
      </c>
      <c r="L7" s="26"/>
      <c r="M7" s="26"/>
      <c r="N7" s="27">
        <f t="shared" si="0"/>
        <v>4</v>
      </c>
      <c r="O7" s="28" t="s">
        <v>35</v>
      </c>
      <c r="P7" s="42">
        <v>105</v>
      </c>
      <c r="Q7" s="29">
        <f t="shared" si="1"/>
        <v>420</v>
      </c>
      <c r="R7" s="22" t="s">
        <v>49</v>
      </c>
    </row>
    <row r="8" spans="1:18" s="44" customFormat="1" ht="12.75">
      <c r="A8" s="43">
        <v>5</v>
      </c>
      <c r="B8" s="10"/>
      <c r="C8" s="10"/>
      <c r="D8" s="10"/>
      <c r="E8" s="10"/>
      <c r="F8" s="11" t="s">
        <v>31</v>
      </c>
      <c r="G8" s="45" t="s">
        <v>33</v>
      </c>
      <c r="H8" s="35">
        <v>41967</v>
      </c>
      <c r="I8" s="13"/>
      <c r="J8" s="13"/>
      <c r="K8" s="35">
        <v>41971</v>
      </c>
      <c r="L8" s="13"/>
      <c r="M8" s="13"/>
      <c r="N8" s="19">
        <f t="shared" si="0"/>
        <v>4</v>
      </c>
      <c r="O8" s="12" t="s">
        <v>36</v>
      </c>
      <c r="P8" s="42">
        <v>105</v>
      </c>
      <c r="Q8" s="42">
        <f t="shared" si="1"/>
        <v>420</v>
      </c>
      <c r="R8" s="21" t="s">
        <v>49</v>
      </c>
    </row>
    <row r="9" spans="1:18" s="23" customFormat="1" ht="12.75">
      <c r="A9" s="16">
        <v>6</v>
      </c>
      <c r="B9" s="24"/>
      <c r="C9" s="25"/>
      <c r="D9" s="25"/>
      <c r="E9" s="25"/>
      <c r="F9" s="25" t="s">
        <v>31</v>
      </c>
      <c r="G9" s="47" t="s">
        <v>40</v>
      </c>
      <c r="H9" s="35">
        <v>41967</v>
      </c>
      <c r="I9" s="26"/>
      <c r="J9" s="26"/>
      <c r="K9" s="35">
        <v>41971</v>
      </c>
      <c r="L9" s="26"/>
      <c r="M9" s="26"/>
      <c r="N9" s="27">
        <f t="shared" si="0"/>
        <v>4</v>
      </c>
      <c r="O9" s="28" t="s">
        <v>12</v>
      </c>
      <c r="P9" s="42">
        <v>75</v>
      </c>
      <c r="Q9" s="29">
        <f t="shared" si="1"/>
        <v>300</v>
      </c>
      <c r="R9" s="22" t="s">
        <v>49</v>
      </c>
    </row>
    <row r="10" spans="1:18" s="23" customFormat="1" ht="12.75">
      <c r="A10" s="16">
        <v>7</v>
      </c>
      <c r="B10" s="24"/>
      <c r="C10" s="25"/>
      <c r="D10" s="25"/>
      <c r="E10" s="25"/>
      <c r="F10" s="25" t="s">
        <v>31</v>
      </c>
      <c r="G10" s="47" t="s">
        <v>40</v>
      </c>
      <c r="H10" s="35">
        <v>41967</v>
      </c>
      <c r="I10" s="26"/>
      <c r="J10" s="26"/>
      <c r="K10" s="35">
        <v>41971</v>
      </c>
      <c r="L10" s="26"/>
      <c r="M10" s="26"/>
      <c r="N10" s="27">
        <f t="shared" si="0"/>
        <v>4</v>
      </c>
      <c r="O10" s="28" t="s">
        <v>12</v>
      </c>
      <c r="P10" s="42">
        <v>75</v>
      </c>
      <c r="Q10" s="29">
        <f t="shared" si="1"/>
        <v>300</v>
      </c>
      <c r="R10" s="22" t="s">
        <v>49</v>
      </c>
    </row>
    <row r="11" spans="1:18" s="44" customFormat="1" ht="12.75">
      <c r="A11" s="43">
        <v>8</v>
      </c>
      <c r="B11" s="10"/>
      <c r="C11" s="11"/>
      <c r="D11" s="11"/>
      <c r="E11" s="11"/>
      <c r="F11" s="11" t="s">
        <v>31</v>
      </c>
      <c r="G11" s="48" t="s">
        <v>40</v>
      </c>
      <c r="H11" s="35">
        <v>41967</v>
      </c>
      <c r="I11" s="13"/>
      <c r="J11" s="13"/>
      <c r="K11" s="35">
        <v>41971</v>
      </c>
      <c r="L11" s="13"/>
      <c r="M11" s="13"/>
      <c r="N11" s="19">
        <f t="shared" si="0"/>
        <v>4</v>
      </c>
      <c r="O11" s="12" t="s">
        <v>13</v>
      </c>
      <c r="P11" s="42">
        <v>75</v>
      </c>
      <c r="Q11" s="42">
        <f t="shared" si="1"/>
        <v>300</v>
      </c>
      <c r="R11" s="21" t="s">
        <v>49</v>
      </c>
    </row>
    <row r="12" spans="1:18" s="44" customFormat="1" ht="12.75">
      <c r="A12" s="43">
        <v>9</v>
      </c>
      <c r="B12" s="10"/>
      <c r="C12" s="11"/>
      <c r="D12" s="11"/>
      <c r="E12" s="11"/>
      <c r="F12" s="11" t="s">
        <v>31</v>
      </c>
      <c r="G12" s="48" t="s">
        <v>40</v>
      </c>
      <c r="H12" s="35">
        <v>41967</v>
      </c>
      <c r="I12" s="13"/>
      <c r="J12" s="13"/>
      <c r="K12" s="35">
        <v>41971</v>
      </c>
      <c r="L12" s="13"/>
      <c r="M12" s="13"/>
      <c r="N12" s="19">
        <f t="shared" si="0"/>
        <v>4</v>
      </c>
      <c r="O12" s="12" t="s">
        <v>13</v>
      </c>
      <c r="P12" s="42">
        <v>75</v>
      </c>
      <c r="Q12" s="42">
        <f t="shared" si="1"/>
        <v>300</v>
      </c>
      <c r="R12" s="21" t="s">
        <v>49</v>
      </c>
    </row>
    <row r="13" spans="1:18" s="23" customFormat="1" ht="12.75">
      <c r="A13" s="16">
        <v>10</v>
      </c>
      <c r="B13" s="24"/>
      <c r="C13" s="25"/>
      <c r="D13" s="25"/>
      <c r="E13" s="25"/>
      <c r="F13" s="25" t="s">
        <v>31</v>
      </c>
      <c r="G13" s="47" t="s">
        <v>40</v>
      </c>
      <c r="H13" s="35">
        <v>41967</v>
      </c>
      <c r="I13" s="26"/>
      <c r="J13" s="26"/>
      <c r="K13" s="35">
        <v>41971</v>
      </c>
      <c r="L13" s="26"/>
      <c r="M13" s="26"/>
      <c r="N13" s="27">
        <f t="shared" si="0"/>
        <v>4</v>
      </c>
      <c r="O13" s="28" t="s">
        <v>14</v>
      </c>
      <c r="P13" s="42">
        <v>75</v>
      </c>
      <c r="Q13" s="29">
        <f t="shared" si="1"/>
        <v>300</v>
      </c>
      <c r="R13" s="22" t="s">
        <v>49</v>
      </c>
    </row>
    <row r="14" spans="1:18" s="23" customFormat="1" ht="12.75">
      <c r="A14" s="16">
        <v>11</v>
      </c>
      <c r="B14" s="24"/>
      <c r="C14" s="25"/>
      <c r="D14" s="25"/>
      <c r="E14" s="25"/>
      <c r="F14" s="25" t="s">
        <v>31</v>
      </c>
      <c r="G14" s="47" t="s">
        <v>40</v>
      </c>
      <c r="H14" s="35">
        <v>41967</v>
      </c>
      <c r="I14" s="26"/>
      <c r="J14" s="26"/>
      <c r="K14" s="35">
        <v>41971</v>
      </c>
      <c r="L14" s="26"/>
      <c r="M14" s="26"/>
      <c r="N14" s="27">
        <f t="shared" si="0"/>
        <v>4</v>
      </c>
      <c r="O14" s="28" t="s">
        <v>14</v>
      </c>
      <c r="P14" s="42">
        <v>75</v>
      </c>
      <c r="Q14" s="29">
        <f t="shared" si="1"/>
        <v>300</v>
      </c>
      <c r="R14" s="22" t="s">
        <v>49</v>
      </c>
    </row>
    <row r="15" spans="1:18" s="44" customFormat="1" ht="12.75">
      <c r="A15" s="43">
        <v>12</v>
      </c>
      <c r="B15" s="10"/>
      <c r="C15" s="11"/>
      <c r="D15" s="11"/>
      <c r="E15" s="11"/>
      <c r="F15" s="11" t="s">
        <v>31</v>
      </c>
      <c r="G15" s="48" t="s">
        <v>41</v>
      </c>
      <c r="H15" s="35">
        <v>41967</v>
      </c>
      <c r="I15" s="13"/>
      <c r="J15" s="13"/>
      <c r="K15" s="35">
        <v>41971</v>
      </c>
      <c r="L15" s="13"/>
      <c r="M15" s="13"/>
      <c r="N15" s="19">
        <f t="shared" si="0"/>
        <v>4</v>
      </c>
      <c r="O15" s="12" t="s">
        <v>15</v>
      </c>
      <c r="P15" s="42">
        <v>75</v>
      </c>
      <c r="Q15" s="42">
        <f t="shared" si="1"/>
        <v>300</v>
      </c>
      <c r="R15" s="21" t="s">
        <v>49</v>
      </c>
    </row>
    <row r="16" spans="1:18" s="44" customFormat="1" ht="12.75">
      <c r="A16" s="43">
        <v>13</v>
      </c>
      <c r="B16" s="10"/>
      <c r="C16" s="11"/>
      <c r="D16" s="11"/>
      <c r="E16" s="11"/>
      <c r="F16" s="11" t="s">
        <v>31</v>
      </c>
      <c r="G16" s="48" t="s">
        <v>41</v>
      </c>
      <c r="H16" s="35">
        <v>41967</v>
      </c>
      <c r="I16" s="13"/>
      <c r="J16" s="13"/>
      <c r="K16" s="35">
        <v>41971</v>
      </c>
      <c r="L16" s="13"/>
      <c r="M16" s="13"/>
      <c r="N16" s="19">
        <f t="shared" si="0"/>
        <v>4</v>
      </c>
      <c r="O16" s="12" t="s">
        <v>15</v>
      </c>
      <c r="P16" s="42">
        <v>75</v>
      </c>
      <c r="Q16" s="42">
        <f t="shared" si="1"/>
        <v>300</v>
      </c>
      <c r="R16" s="21" t="s">
        <v>49</v>
      </c>
    </row>
    <row r="17" spans="1:18" s="23" customFormat="1" ht="12" customHeight="1">
      <c r="A17" s="16">
        <v>14</v>
      </c>
      <c r="B17" s="24"/>
      <c r="C17" s="25"/>
      <c r="D17" s="25"/>
      <c r="E17" s="25"/>
      <c r="F17" s="25" t="s">
        <v>32</v>
      </c>
      <c r="G17" s="47" t="s">
        <v>40</v>
      </c>
      <c r="H17" s="35">
        <v>41967</v>
      </c>
      <c r="I17" s="26"/>
      <c r="J17" s="26"/>
      <c r="K17" s="35">
        <v>41971</v>
      </c>
      <c r="L17" s="26"/>
      <c r="M17" s="26"/>
      <c r="N17" s="27">
        <f t="shared" si="0"/>
        <v>4</v>
      </c>
      <c r="O17" s="28" t="s">
        <v>16</v>
      </c>
      <c r="P17" s="42">
        <v>75</v>
      </c>
      <c r="Q17" s="29">
        <f t="shared" si="1"/>
        <v>300</v>
      </c>
      <c r="R17" s="22" t="s">
        <v>49</v>
      </c>
    </row>
    <row r="18" spans="1:18" s="23" customFormat="1" ht="12.75">
      <c r="A18" s="16">
        <v>15</v>
      </c>
      <c r="B18" s="24"/>
      <c r="C18" s="25"/>
      <c r="D18" s="25"/>
      <c r="E18" s="25"/>
      <c r="F18" s="25" t="s">
        <v>32</v>
      </c>
      <c r="G18" s="47" t="s">
        <v>40</v>
      </c>
      <c r="H18" s="35">
        <v>41967</v>
      </c>
      <c r="I18" s="26"/>
      <c r="J18" s="26"/>
      <c r="K18" s="35">
        <v>41971</v>
      </c>
      <c r="L18" s="26"/>
      <c r="M18" s="26"/>
      <c r="N18" s="27">
        <f t="shared" si="0"/>
        <v>4</v>
      </c>
      <c r="O18" s="28" t="s">
        <v>16</v>
      </c>
      <c r="P18" s="42">
        <v>75</v>
      </c>
      <c r="Q18" s="29">
        <f t="shared" si="1"/>
        <v>300</v>
      </c>
      <c r="R18" s="22" t="s">
        <v>49</v>
      </c>
    </row>
    <row r="19" spans="1:18" s="44" customFormat="1" ht="12.75">
      <c r="A19" s="43">
        <v>16</v>
      </c>
      <c r="B19" s="10"/>
      <c r="C19" s="11"/>
      <c r="D19" s="11"/>
      <c r="E19" s="11"/>
      <c r="F19" s="11" t="s">
        <v>32</v>
      </c>
      <c r="G19" s="48" t="s">
        <v>40</v>
      </c>
      <c r="H19" s="35">
        <v>41967</v>
      </c>
      <c r="I19" s="13"/>
      <c r="J19" s="13"/>
      <c r="K19" s="35">
        <v>41971</v>
      </c>
      <c r="L19" s="13"/>
      <c r="M19" s="13"/>
      <c r="N19" s="19">
        <f t="shared" si="0"/>
        <v>4</v>
      </c>
      <c r="O19" s="12" t="s">
        <v>17</v>
      </c>
      <c r="P19" s="42">
        <v>75</v>
      </c>
      <c r="Q19" s="42">
        <f t="shared" si="1"/>
        <v>300</v>
      </c>
      <c r="R19" s="21" t="s">
        <v>49</v>
      </c>
    </row>
    <row r="20" spans="1:18" s="44" customFormat="1" ht="12.75">
      <c r="A20" s="43">
        <v>17</v>
      </c>
      <c r="B20" s="10"/>
      <c r="C20" s="11"/>
      <c r="D20" s="11"/>
      <c r="E20" s="11"/>
      <c r="F20" s="11" t="s">
        <v>32</v>
      </c>
      <c r="G20" s="48" t="s">
        <v>40</v>
      </c>
      <c r="H20" s="35">
        <v>41967</v>
      </c>
      <c r="I20" s="13"/>
      <c r="J20" s="13"/>
      <c r="K20" s="35">
        <v>41971</v>
      </c>
      <c r="L20" s="13"/>
      <c r="M20" s="13"/>
      <c r="N20" s="19">
        <f t="shared" si="0"/>
        <v>4</v>
      </c>
      <c r="O20" s="12" t="s">
        <v>17</v>
      </c>
      <c r="P20" s="42">
        <v>75</v>
      </c>
      <c r="Q20" s="42">
        <f t="shared" si="1"/>
        <v>300</v>
      </c>
      <c r="R20" s="21" t="s">
        <v>49</v>
      </c>
    </row>
    <row r="21" spans="1:18" s="23" customFormat="1" ht="12.75">
      <c r="A21" s="16">
        <v>18</v>
      </c>
      <c r="B21" s="24"/>
      <c r="C21" s="25"/>
      <c r="D21" s="25"/>
      <c r="E21" s="25"/>
      <c r="F21" s="25" t="s">
        <v>32</v>
      </c>
      <c r="G21" s="54" t="s">
        <v>41</v>
      </c>
      <c r="H21" s="35">
        <v>41967</v>
      </c>
      <c r="I21" s="26"/>
      <c r="J21" s="26"/>
      <c r="K21" s="35">
        <v>41971</v>
      </c>
      <c r="L21" s="26"/>
      <c r="M21" s="26"/>
      <c r="N21" s="27">
        <f t="shared" si="0"/>
        <v>4</v>
      </c>
      <c r="O21" s="28" t="s">
        <v>20</v>
      </c>
      <c r="P21" s="42">
        <v>75</v>
      </c>
      <c r="Q21" s="29">
        <f t="shared" si="1"/>
        <v>300</v>
      </c>
      <c r="R21" s="22" t="s">
        <v>49</v>
      </c>
    </row>
    <row r="22" spans="1:18" s="23" customFormat="1" ht="13.5" thickBot="1">
      <c r="A22" s="49">
        <v>19</v>
      </c>
      <c r="B22" s="30"/>
      <c r="C22" s="31"/>
      <c r="D22" s="31"/>
      <c r="E22" s="31"/>
      <c r="F22" s="31" t="s">
        <v>32</v>
      </c>
      <c r="G22" s="54" t="s">
        <v>41</v>
      </c>
      <c r="H22" s="35">
        <v>41967</v>
      </c>
      <c r="I22" s="32"/>
      <c r="J22" s="32"/>
      <c r="K22" s="35">
        <v>41971</v>
      </c>
      <c r="L22" s="32"/>
      <c r="M22" s="32"/>
      <c r="N22" s="33">
        <f t="shared" si="0"/>
        <v>4</v>
      </c>
      <c r="O22" s="34" t="s">
        <v>20</v>
      </c>
      <c r="P22" s="42">
        <v>75</v>
      </c>
      <c r="Q22" s="50">
        <f t="shared" si="1"/>
        <v>300</v>
      </c>
      <c r="R22" s="51" t="s">
        <v>49</v>
      </c>
    </row>
    <row r="23" spans="15:18" ht="12.75">
      <c r="O23" s="2"/>
      <c r="P23" s="2"/>
      <c r="Q23" s="52">
        <f>SUM(Q4:Q22)</f>
        <v>6300</v>
      </c>
      <c r="R23" s="53" t="s">
        <v>38</v>
      </c>
    </row>
    <row r="24" spans="2:18" ht="15">
      <c r="B24" s="18" t="s">
        <v>29</v>
      </c>
      <c r="O24" s="2"/>
      <c r="P24" s="2"/>
      <c r="Q24" s="1"/>
      <c r="R24" s="7"/>
    </row>
    <row r="25" spans="2:16" ht="15">
      <c r="B25" s="18" t="s">
        <v>28</v>
      </c>
      <c r="O25" s="2"/>
      <c r="P25" s="2"/>
    </row>
    <row r="26" spans="1:16" ht="33" customHeight="1">
      <c r="A26" s="63" t="s">
        <v>52</v>
      </c>
      <c r="B26" s="63"/>
      <c r="C26" s="63"/>
      <c r="D26" s="63"/>
      <c r="E26" s="63"/>
      <c r="F26" s="63"/>
      <c r="O26" s="2"/>
      <c r="P26" s="2"/>
    </row>
    <row r="27" spans="1:16" ht="12.75" customHeight="1">
      <c r="A27" s="63"/>
      <c r="B27" s="63"/>
      <c r="C27" s="63"/>
      <c r="D27" s="63"/>
      <c r="E27" s="63"/>
      <c r="F27" s="63"/>
      <c r="O27" s="2"/>
      <c r="P27" s="2"/>
    </row>
    <row r="28" spans="1:16" ht="12.75" customHeight="1">
      <c r="A28" s="63"/>
      <c r="B28" s="63"/>
      <c r="C28" s="63"/>
      <c r="D28" s="63"/>
      <c r="E28" s="63"/>
      <c r="F28" s="63"/>
      <c r="O28" s="2"/>
      <c r="P28" s="2"/>
    </row>
    <row r="29" spans="1:16" ht="12.75" customHeight="1">
      <c r="A29" s="63"/>
      <c r="B29" s="63"/>
      <c r="C29" s="63"/>
      <c r="D29" s="63"/>
      <c r="E29" s="63"/>
      <c r="F29" s="63"/>
      <c r="O29" s="2"/>
      <c r="P29" s="2"/>
    </row>
    <row r="30" spans="1:16" ht="12.75" customHeight="1">
      <c r="A30" s="63"/>
      <c r="B30" s="63"/>
      <c r="C30" s="63"/>
      <c r="D30" s="63"/>
      <c r="E30" s="63"/>
      <c r="F30" s="63"/>
      <c r="O30" s="2"/>
      <c r="P30" s="2"/>
    </row>
    <row r="31" spans="1:16" ht="12.75" customHeight="1">
      <c r="A31" s="63"/>
      <c r="B31" s="63"/>
      <c r="C31" s="63"/>
      <c r="D31" s="63"/>
      <c r="E31" s="63"/>
      <c r="F31" s="63"/>
      <c r="O31" s="2"/>
      <c r="P31" s="2"/>
    </row>
    <row r="32" spans="2:16" ht="15">
      <c r="B32" s="18"/>
      <c r="O32" s="2"/>
      <c r="P32" s="2"/>
    </row>
    <row r="33" spans="2:16" ht="15">
      <c r="B33" s="18"/>
      <c r="O33" s="2"/>
      <c r="P33" s="2"/>
    </row>
    <row r="34" spans="2:16" ht="15">
      <c r="B34" s="18"/>
      <c r="O34" s="2"/>
      <c r="P34" s="2"/>
    </row>
    <row r="35" spans="2:16" ht="7.5" customHeight="1">
      <c r="B35" s="18"/>
      <c r="O35" s="2"/>
      <c r="P35" s="2"/>
    </row>
    <row r="36" spans="7:14" ht="8.25" customHeight="1">
      <c r="G36" s="5"/>
      <c r="H36" s="5"/>
      <c r="I36" s="5"/>
      <c r="J36" s="5"/>
      <c r="K36" s="5"/>
      <c r="L36" s="5"/>
      <c r="M36" s="5"/>
      <c r="N36" s="5"/>
    </row>
    <row r="37" spans="1:10" ht="9" customHeight="1" thickBot="1">
      <c r="A37" s="3"/>
      <c r="B37" s="3"/>
      <c r="C37" s="9"/>
      <c r="D37" s="9"/>
      <c r="E37" s="9"/>
      <c r="F37" s="9"/>
      <c r="G37" s="38"/>
      <c r="H37" s="7"/>
      <c r="I37" s="7"/>
      <c r="J37" s="7"/>
    </row>
    <row r="38" spans="3:10" ht="12.75" customHeight="1" thickBot="1">
      <c r="C38" s="56" t="s">
        <v>46</v>
      </c>
      <c r="E38" s="60" t="s">
        <v>42</v>
      </c>
      <c r="J38" s="7"/>
    </row>
    <row r="39" spans="3:10" ht="24.75" customHeight="1" thickBot="1">
      <c r="C39" s="56" t="s">
        <v>37</v>
      </c>
      <c r="E39" s="61" t="s">
        <v>43</v>
      </c>
      <c r="J39" s="7"/>
    </row>
    <row r="40" spans="1:14" s="6" customFormat="1" ht="15" customHeight="1">
      <c r="A40"/>
      <c r="B40" s="8" t="s">
        <v>49</v>
      </c>
      <c r="C40" s="57"/>
      <c r="D40"/>
      <c r="E40" s="61" t="s">
        <v>44</v>
      </c>
      <c r="J40" s="7"/>
      <c r="K40" s="7"/>
      <c r="L40" s="7"/>
      <c r="M40" s="7"/>
      <c r="N40" s="7"/>
    </row>
    <row r="41" spans="1:14" s="6" customFormat="1" ht="15.75">
      <c r="A41"/>
      <c r="B41" s="39" t="s">
        <v>11</v>
      </c>
      <c r="C41" s="57">
        <v>105</v>
      </c>
      <c r="D41"/>
      <c r="E41" s="61" t="s">
        <v>45</v>
      </c>
      <c r="J41" s="7"/>
      <c r="K41" s="7"/>
      <c r="L41" s="7"/>
      <c r="M41" s="7"/>
      <c r="N41" s="7"/>
    </row>
    <row r="42" spans="1:4" s="7" customFormat="1" ht="12.75">
      <c r="A42"/>
      <c r="B42" s="40" t="s">
        <v>9</v>
      </c>
      <c r="C42" s="58">
        <v>75</v>
      </c>
      <c r="D42"/>
    </row>
    <row r="43" spans="1:14" s="6" customFormat="1" ht="15.75" thickBot="1">
      <c r="A43"/>
      <c r="B43" s="39" t="s">
        <v>10</v>
      </c>
      <c r="C43" s="59" t="s">
        <v>39</v>
      </c>
      <c r="D43"/>
      <c r="J43" s="7"/>
      <c r="K43" s="7"/>
      <c r="L43" s="7"/>
      <c r="M43" s="7"/>
      <c r="N43" s="7"/>
    </row>
    <row r="44" ht="12.75">
      <c r="F44" s="4"/>
    </row>
  </sheetData>
  <sheetProtection/>
  <mergeCells count="2">
    <mergeCell ref="A2:I2"/>
    <mergeCell ref="A26:F31"/>
  </mergeCells>
  <conditionalFormatting sqref="H4:H22">
    <cfRule type="colorScale" priority="2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K4:K22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43"/>
  <sheetViews>
    <sheetView showGridLines="0" tabSelected="1" zoomScale="80" zoomScaleNormal="80" zoomScalePageLayoutView="0" workbookViewId="0" topLeftCell="A1">
      <selection activeCell="A2" sqref="A2:I2"/>
    </sheetView>
  </sheetViews>
  <sheetFormatPr defaultColWidth="9.00390625" defaultRowHeight="12.75"/>
  <cols>
    <col min="1" max="1" width="7.00390625" style="0" bestFit="1" customWidth="1"/>
    <col min="2" max="2" width="18.25390625" style="0" customWidth="1"/>
    <col min="3" max="3" width="15.125" style="0" customWidth="1"/>
    <col min="4" max="5" width="13.625" style="0" customWidth="1"/>
    <col min="6" max="6" width="14.00390625" style="3" bestFit="1" customWidth="1"/>
    <col min="7" max="7" width="14.00390625" style="0" bestFit="1" customWidth="1"/>
    <col min="8" max="8" width="11.875" style="0" customWidth="1"/>
    <col min="9" max="9" width="11.00390625" style="0" customWidth="1"/>
    <col min="10" max="10" width="11.75390625" style="0" customWidth="1"/>
    <col min="11" max="11" width="12.375" style="0" customWidth="1"/>
    <col min="12" max="12" width="10.625" style="0" bestFit="1" customWidth="1"/>
    <col min="13" max="13" width="11.25390625" style="0" bestFit="1" customWidth="1"/>
    <col min="14" max="14" width="7.75390625" style="20" customWidth="1"/>
    <col min="15" max="15" width="9.25390625" style="0" bestFit="1" customWidth="1"/>
    <col min="16" max="16" width="8.125" style="0" bestFit="1" customWidth="1"/>
    <col min="17" max="17" width="12.125" style="0" customWidth="1"/>
    <col min="18" max="18" width="18.00390625" style="0" bestFit="1" customWidth="1"/>
  </cols>
  <sheetData>
    <row r="1" spans="10:11" ht="117" customHeight="1">
      <c r="J1" s="55"/>
      <c r="K1" s="55"/>
    </row>
    <row r="2" spans="1:14" s="36" customFormat="1" ht="27" thickBot="1">
      <c r="A2" s="65" t="s">
        <v>53</v>
      </c>
      <c r="B2" s="65"/>
      <c r="C2" s="65"/>
      <c r="D2" s="65"/>
      <c r="E2" s="65"/>
      <c r="F2" s="65"/>
      <c r="G2" s="65"/>
      <c r="H2" s="65"/>
      <c r="I2" s="65"/>
      <c r="N2" s="37"/>
    </row>
    <row r="3" spans="1:18" s="17" customFormat="1" ht="30" customHeight="1">
      <c r="A3" s="41" t="s">
        <v>0</v>
      </c>
      <c r="B3" s="41" t="s">
        <v>1</v>
      </c>
      <c r="C3" s="41" t="s">
        <v>2</v>
      </c>
      <c r="D3" s="41" t="s">
        <v>3</v>
      </c>
      <c r="E3" s="41" t="s">
        <v>30</v>
      </c>
      <c r="F3" s="41" t="s">
        <v>24</v>
      </c>
      <c r="G3" s="41" t="s">
        <v>4</v>
      </c>
      <c r="H3" s="41" t="s">
        <v>7</v>
      </c>
      <c r="I3" s="41" t="s">
        <v>22</v>
      </c>
      <c r="J3" s="41" t="s">
        <v>26</v>
      </c>
      <c r="K3" s="41" t="s">
        <v>21</v>
      </c>
      <c r="L3" s="41" t="s">
        <v>23</v>
      </c>
      <c r="M3" s="41" t="s">
        <v>27</v>
      </c>
      <c r="N3" s="41" t="s">
        <v>25</v>
      </c>
      <c r="O3" s="41" t="s">
        <v>6</v>
      </c>
      <c r="P3" s="41" t="s">
        <v>50</v>
      </c>
      <c r="Q3" s="41" t="s">
        <v>8</v>
      </c>
      <c r="R3" s="41" t="s">
        <v>5</v>
      </c>
    </row>
    <row r="4" spans="1:18" s="44" customFormat="1" ht="12.75">
      <c r="A4" s="43">
        <v>1</v>
      </c>
      <c r="B4" s="10"/>
      <c r="C4" s="14"/>
      <c r="D4" s="14"/>
      <c r="E4" s="14"/>
      <c r="F4" s="15" t="s">
        <v>32</v>
      </c>
      <c r="G4" s="45" t="s">
        <v>33</v>
      </c>
      <c r="H4" s="35">
        <v>41966</v>
      </c>
      <c r="I4" s="13"/>
      <c r="J4" s="13"/>
      <c r="K4" s="35">
        <v>41967</v>
      </c>
      <c r="L4" s="13"/>
      <c r="M4" s="13"/>
      <c r="N4" s="19">
        <f aca="true" t="shared" si="0" ref="N4:N22">K4-H4</f>
        <v>1</v>
      </c>
      <c r="O4" s="12" t="s">
        <v>18</v>
      </c>
      <c r="P4" s="42">
        <v>105</v>
      </c>
      <c r="Q4" s="42">
        <f aca="true" t="shared" si="1" ref="Q4:Q22">N4*P4</f>
        <v>105</v>
      </c>
      <c r="R4" s="21" t="s">
        <v>49</v>
      </c>
    </row>
    <row r="5" spans="1:18" s="23" customFormat="1" ht="12.75">
      <c r="A5" s="16">
        <v>2</v>
      </c>
      <c r="B5" s="24"/>
      <c r="C5" s="24"/>
      <c r="D5" s="24"/>
      <c r="E5" s="24"/>
      <c r="F5" s="25" t="s">
        <v>31</v>
      </c>
      <c r="G5" s="46" t="s">
        <v>33</v>
      </c>
      <c r="H5" s="35">
        <v>41966</v>
      </c>
      <c r="I5" s="26"/>
      <c r="J5" s="26"/>
      <c r="K5" s="35">
        <v>41967</v>
      </c>
      <c r="L5" s="26"/>
      <c r="M5" s="26"/>
      <c r="N5" s="27">
        <f t="shared" si="0"/>
        <v>1</v>
      </c>
      <c r="O5" s="28" t="s">
        <v>19</v>
      </c>
      <c r="P5" s="42">
        <v>105</v>
      </c>
      <c r="Q5" s="29">
        <f t="shared" si="1"/>
        <v>105</v>
      </c>
      <c r="R5" s="22" t="s">
        <v>49</v>
      </c>
    </row>
    <row r="6" spans="1:18" s="44" customFormat="1" ht="12.75">
      <c r="A6" s="43">
        <v>3</v>
      </c>
      <c r="B6" s="10"/>
      <c r="C6" s="14"/>
      <c r="D6" s="14"/>
      <c r="E6" s="14"/>
      <c r="F6" s="15" t="s">
        <v>32</v>
      </c>
      <c r="G6" s="45" t="s">
        <v>33</v>
      </c>
      <c r="H6" s="35">
        <v>41966</v>
      </c>
      <c r="I6" s="13"/>
      <c r="J6" s="13"/>
      <c r="K6" s="35">
        <v>41967</v>
      </c>
      <c r="L6" s="13"/>
      <c r="M6" s="13"/>
      <c r="N6" s="19">
        <f t="shared" si="0"/>
        <v>1</v>
      </c>
      <c r="O6" s="12" t="s">
        <v>34</v>
      </c>
      <c r="P6" s="42">
        <v>105</v>
      </c>
      <c r="Q6" s="42">
        <f t="shared" si="1"/>
        <v>105</v>
      </c>
      <c r="R6" s="21" t="s">
        <v>49</v>
      </c>
    </row>
    <row r="7" spans="1:18" s="23" customFormat="1" ht="12.75">
      <c r="A7" s="16">
        <v>4</v>
      </c>
      <c r="B7" s="24"/>
      <c r="C7" s="24"/>
      <c r="D7" s="24"/>
      <c r="E7" s="24"/>
      <c r="F7" s="25" t="s">
        <v>31</v>
      </c>
      <c r="G7" s="46" t="s">
        <v>33</v>
      </c>
      <c r="H7" s="35">
        <v>41966</v>
      </c>
      <c r="I7" s="26"/>
      <c r="J7" s="26"/>
      <c r="K7" s="35">
        <v>41967</v>
      </c>
      <c r="L7" s="26"/>
      <c r="M7" s="26"/>
      <c r="N7" s="27">
        <f t="shared" si="0"/>
        <v>1</v>
      </c>
      <c r="O7" s="28" t="s">
        <v>35</v>
      </c>
      <c r="P7" s="42">
        <v>105</v>
      </c>
      <c r="Q7" s="29">
        <f t="shared" si="1"/>
        <v>105</v>
      </c>
      <c r="R7" s="22" t="s">
        <v>49</v>
      </c>
    </row>
    <row r="8" spans="1:18" s="44" customFormat="1" ht="12.75">
      <c r="A8" s="43">
        <v>5</v>
      </c>
      <c r="B8" s="10"/>
      <c r="C8" s="10"/>
      <c r="D8" s="10"/>
      <c r="E8" s="10"/>
      <c r="F8" s="11" t="s">
        <v>31</v>
      </c>
      <c r="G8" s="45" t="s">
        <v>33</v>
      </c>
      <c r="H8" s="35">
        <v>41966</v>
      </c>
      <c r="I8" s="13"/>
      <c r="J8" s="13"/>
      <c r="K8" s="35">
        <v>41967</v>
      </c>
      <c r="L8" s="13"/>
      <c r="M8" s="13"/>
      <c r="N8" s="19">
        <f t="shared" si="0"/>
        <v>1</v>
      </c>
      <c r="O8" s="12" t="s">
        <v>36</v>
      </c>
      <c r="P8" s="42">
        <v>105</v>
      </c>
      <c r="Q8" s="42">
        <f t="shared" si="1"/>
        <v>105</v>
      </c>
      <c r="R8" s="21" t="s">
        <v>49</v>
      </c>
    </row>
    <row r="9" spans="1:18" s="23" customFormat="1" ht="12.75">
      <c r="A9" s="16">
        <v>6</v>
      </c>
      <c r="B9" s="24"/>
      <c r="C9" s="25"/>
      <c r="D9" s="25"/>
      <c r="E9" s="25"/>
      <c r="F9" s="25" t="s">
        <v>31</v>
      </c>
      <c r="G9" s="47" t="s">
        <v>40</v>
      </c>
      <c r="H9" s="35">
        <v>41966</v>
      </c>
      <c r="I9" s="26"/>
      <c r="J9" s="26"/>
      <c r="K9" s="35">
        <v>41967</v>
      </c>
      <c r="L9" s="26"/>
      <c r="M9" s="26"/>
      <c r="N9" s="27">
        <f t="shared" si="0"/>
        <v>1</v>
      </c>
      <c r="O9" s="28" t="s">
        <v>12</v>
      </c>
      <c r="P9" s="42">
        <v>75</v>
      </c>
      <c r="Q9" s="29">
        <f t="shared" si="1"/>
        <v>75</v>
      </c>
      <c r="R9" s="22" t="s">
        <v>49</v>
      </c>
    </row>
    <row r="10" spans="1:18" s="23" customFormat="1" ht="12.75">
      <c r="A10" s="16">
        <v>7</v>
      </c>
      <c r="B10" s="24"/>
      <c r="C10" s="25"/>
      <c r="D10" s="25"/>
      <c r="E10" s="25"/>
      <c r="F10" s="25" t="s">
        <v>31</v>
      </c>
      <c r="G10" s="47" t="s">
        <v>40</v>
      </c>
      <c r="H10" s="35">
        <v>41966</v>
      </c>
      <c r="I10" s="26"/>
      <c r="J10" s="26"/>
      <c r="K10" s="35">
        <v>41967</v>
      </c>
      <c r="L10" s="26"/>
      <c r="M10" s="26"/>
      <c r="N10" s="27">
        <f t="shared" si="0"/>
        <v>1</v>
      </c>
      <c r="O10" s="28" t="s">
        <v>12</v>
      </c>
      <c r="P10" s="42">
        <v>75</v>
      </c>
      <c r="Q10" s="29">
        <f t="shared" si="1"/>
        <v>75</v>
      </c>
      <c r="R10" s="22" t="s">
        <v>49</v>
      </c>
    </row>
    <row r="11" spans="1:18" s="44" customFormat="1" ht="12.75">
      <c r="A11" s="43">
        <v>8</v>
      </c>
      <c r="B11" s="10"/>
      <c r="C11" s="11"/>
      <c r="D11" s="11"/>
      <c r="E11" s="11"/>
      <c r="F11" s="11" t="s">
        <v>31</v>
      </c>
      <c r="G11" s="48" t="s">
        <v>40</v>
      </c>
      <c r="H11" s="35">
        <v>41966</v>
      </c>
      <c r="I11" s="13"/>
      <c r="J11" s="13"/>
      <c r="K11" s="35">
        <v>41967</v>
      </c>
      <c r="L11" s="13"/>
      <c r="M11" s="13"/>
      <c r="N11" s="19">
        <f t="shared" si="0"/>
        <v>1</v>
      </c>
      <c r="O11" s="12" t="s">
        <v>13</v>
      </c>
      <c r="P11" s="42">
        <v>75</v>
      </c>
      <c r="Q11" s="42">
        <f t="shared" si="1"/>
        <v>75</v>
      </c>
      <c r="R11" s="21" t="s">
        <v>49</v>
      </c>
    </row>
    <row r="12" spans="1:18" s="44" customFormat="1" ht="12.75">
      <c r="A12" s="43">
        <v>9</v>
      </c>
      <c r="B12" s="10"/>
      <c r="C12" s="11"/>
      <c r="D12" s="11"/>
      <c r="E12" s="11"/>
      <c r="F12" s="11" t="s">
        <v>31</v>
      </c>
      <c r="G12" s="48" t="s">
        <v>40</v>
      </c>
      <c r="H12" s="35">
        <v>41966</v>
      </c>
      <c r="I12" s="13"/>
      <c r="J12" s="13"/>
      <c r="K12" s="35">
        <v>41967</v>
      </c>
      <c r="L12" s="13"/>
      <c r="M12" s="13"/>
      <c r="N12" s="19">
        <f t="shared" si="0"/>
        <v>1</v>
      </c>
      <c r="O12" s="12" t="s">
        <v>13</v>
      </c>
      <c r="P12" s="42">
        <v>75</v>
      </c>
      <c r="Q12" s="42">
        <f t="shared" si="1"/>
        <v>75</v>
      </c>
      <c r="R12" s="21" t="s">
        <v>49</v>
      </c>
    </row>
    <row r="13" spans="1:18" s="23" customFormat="1" ht="12.75">
      <c r="A13" s="16">
        <v>10</v>
      </c>
      <c r="B13" s="24"/>
      <c r="C13" s="25"/>
      <c r="D13" s="25"/>
      <c r="E13" s="25"/>
      <c r="F13" s="25" t="s">
        <v>31</v>
      </c>
      <c r="G13" s="47" t="s">
        <v>40</v>
      </c>
      <c r="H13" s="35">
        <v>41966</v>
      </c>
      <c r="I13" s="26"/>
      <c r="J13" s="26"/>
      <c r="K13" s="35">
        <v>41967</v>
      </c>
      <c r="L13" s="26"/>
      <c r="M13" s="26"/>
      <c r="N13" s="27">
        <f t="shared" si="0"/>
        <v>1</v>
      </c>
      <c r="O13" s="28" t="s">
        <v>14</v>
      </c>
      <c r="P13" s="42">
        <v>75</v>
      </c>
      <c r="Q13" s="29">
        <f t="shared" si="1"/>
        <v>75</v>
      </c>
      <c r="R13" s="22" t="s">
        <v>49</v>
      </c>
    </row>
    <row r="14" spans="1:18" s="23" customFormat="1" ht="12.75">
      <c r="A14" s="16">
        <v>11</v>
      </c>
      <c r="B14" s="24"/>
      <c r="C14" s="25"/>
      <c r="D14" s="25"/>
      <c r="E14" s="25"/>
      <c r="F14" s="25" t="s">
        <v>31</v>
      </c>
      <c r="G14" s="47" t="s">
        <v>40</v>
      </c>
      <c r="H14" s="35">
        <v>41966</v>
      </c>
      <c r="I14" s="26"/>
      <c r="J14" s="26"/>
      <c r="K14" s="35">
        <v>41967</v>
      </c>
      <c r="L14" s="26"/>
      <c r="M14" s="26"/>
      <c r="N14" s="27">
        <f t="shared" si="0"/>
        <v>1</v>
      </c>
      <c r="O14" s="28" t="s">
        <v>14</v>
      </c>
      <c r="P14" s="42">
        <v>75</v>
      </c>
      <c r="Q14" s="29">
        <f t="shared" si="1"/>
        <v>75</v>
      </c>
      <c r="R14" s="22" t="s">
        <v>49</v>
      </c>
    </row>
    <row r="15" spans="1:18" s="44" customFormat="1" ht="12.75">
      <c r="A15" s="43">
        <v>12</v>
      </c>
      <c r="B15" s="10"/>
      <c r="C15" s="11"/>
      <c r="D15" s="11"/>
      <c r="E15" s="11"/>
      <c r="F15" s="11" t="s">
        <v>31</v>
      </c>
      <c r="G15" s="48" t="s">
        <v>41</v>
      </c>
      <c r="H15" s="35">
        <v>41966</v>
      </c>
      <c r="I15" s="13"/>
      <c r="J15" s="13"/>
      <c r="K15" s="35">
        <v>41967</v>
      </c>
      <c r="L15" s="13"/>
      <c r="M15" s="13"/>
      <c r="N15" s="19">
        <f t="shared" si="0"/>
        <v>1</v>
      </c>
      <c r="O15" s="12" t="s">
        <v>15</v>
      </c>
      <c r="P15" s="42">
        <v>75</v>
      </c>
      <c r="Q15" s="42">
        <f t="shared" si="1"/>
        <v>75</v>
      </c>
      <c r="R15" s="21" t="s">
        <v>49</v>
      </c>
    </row>
    <row r="16" spans="1:18" s="44" customFormat="1" ht="12.75">
      <c r="A16" s="43">
        <v>13</v>
      </c>
      <c r="B16" s="10"/>
      <c r="C16" s="11"/>
      <c r="D16" s="11"/>
      <c r="E16" s="11"/>
      <c r="F16" s="11" t="s">
        <v>31</v>
      </c>
      <c r="G16" s="48" t="s">
        <v>41</v>
      </c>
      <c r="H16" s="35">
        <v>41966</v>
      </c>
      <c r="I16" s="13"/>
      <c r="J16" s="13"/>
      <c r="K16" s="35">
        <v>41967</v>
      </c>
      <c r="L16" s="13"/>
      <c r="M16" s="13"/>
      <c r="N16" s="19">
        <f t="shared" si="0"/>
        <v>1</v>
      </c>
      <c r="O16" s="12" t="s">
        <v>15</v>
      </c>
      <c r="P16" s="42">
        <v>75</v>
      </c>
      <c r="Q16" s="42">
        <f t="shared" si="1"/>
        <v>75</v>
      </c>
      <c r="R16" s="21" t="s">
        <v>49</v>
      </c>
    </row>
    <row r="17" spans="1:18" s="23" customFormat="1" ht="12" customHeight="1">
      <c r="A17" s="16">
        <v>14</v>
      </c>
      <c r="B17" s="24"/>
      <c r="C17" s="25"/>
      <c r="D17" s="25"/>
      <c r="E17" s="25"/>
      <c r="F17" s="25" t="s">
        <v>32</v>
      </c>
      <c r="G17" s="47" t="s">
        <v>40</v>
      </c>
      <c r="H17" s="35">
        <v>41966</v>
      </c>
      <c r="I17" s="26"/>
      <c r="J17" s="26"/>
      <c r="K17" s="35">
        <v>41967</v>
      </c>
      <c r="L17" s="26"/>
      <c r="M17" s="26"/>
      <c r="N17" s="27">
        <f t="shared" si="0"/>
        <v>1</v>
      </c>
      <c r="O17" s="28" t="s">
        <v>16</v>
      </c>
      <c r="P17" s="42">
        <v>75</v>
      </c>
      <c r="Q17" s="29">
        <f t="shared" si="1"/>
        <v>75</v>
      </c>
      <c r="R17" s="22" t="s">
        <v>49</v>
      </c>
    </row>
    <row r="18" spans="1:18" s="23" customFormat="1" ht="12.75">
      <c r="A18" s="16">
        <v>15</v>
      </c>
      <c r="B18" s="24"/>
      <c r="C18" s="25"/>
      <c r="D18" s="25"/>
      <c r="E18" s="25"/>
      <c r="F18" s="25" t="s">
        <v>32</v>
      </c>
      <c r="G18" s="47" t="s">
        <v>40</v>
      </c>
      <c r="H18" s="35">
        <v>41966</v>
      </c>
      <c r="I18" s="26"/>
      <c r="J18" s="26"/>
      <c r="K18" s="35">
        <v>41967</v>
      </c>
      <c r="L18" s="26"/>
      <c r="M18" s="26"/>
      <c r="N18" s="27">
        <f t="shared" si="0"/>
        <v>1</v>
      </c>
      <c r="O18" s="28" t="s">
        <v>16</v>
      </c>
      <c r="P18" s="42">
        <v>75</v>
      </c>
      <c r="Q18" s="29">
        <f t="shared" si="1"/>
        <v>75</v>
      </c>
      <c r="R18" s="22" t="s">
        <v>49</v>
      </c>
    </row>
    <row r="19" spans="1:18" s="44" customFormat="1" ht="12.75">
      <c r="A19" s="43">
        <v>16</v>
      </c>
      <c r="B19" s="10"/>
      <c r="C19" s="11"/>
      <c r="D19" s="11"/>
      <c r="E19" s="11"/>
      <c r="F19" s="11" t="s">
        <v>32</v>
      </c>
      <c r="G19" s="48" t="s">
        <v>40</v>
      </c>
      <c r="H19" s="35">
        <v>41966</v>
      </c>
      <c r="I19" s="13"/>
      <c r="J19" s="13"/>
      <c r="K19" s="35">
        <v>41967</v>
      </c>
      <c r="L19" s="13"/>
      <c r="M19" s="13"/>
      <c r="N19" s="19">
        <f t="shared" si="0"/>
        <v>1</v>
      </c>
      <c r="O19" s="12" t="s">
        <v>17</v>
      </c>
      <c r="P19" s="42">
        <v>75</v>
      </c>
      <c r="Q19" s="42">
        <f t="shared" si="1"/>
        <v>75</v>
      </c>
      <c r="R19" s="21" t="s">
        <v>49</v>
      </c>
    </row>
    <row r="20" spans="1:18" s="44" customFormat="1" ht="12.75">
      <c r="A20" s="43">
        <v>17</v>
      </c>
      <c r="B20" s="10"/>
      <c r="C20" s="11"/>
      <c r="D20" s="11"/>
      <c r="E20" s="11"/>
      <c r="F20" s="11" t="s">
        <v>32</v>
      </c>
      <c r="G20" s="48" t="s">
        <v>40</v>
      </c>
      <c r="H20" s="35">
        <v>41966</v>
      </c>
      <c r="I20" s="13"/>
      <c r="J20" s="13"/>
      <c r="K20" s="35">
        <v>41967</v>
      </c>
      <c r="L20" s="13"/>
      <c r="M20" s="13"/>
      <c r="N20" s="19">
        <f t="shared" si="0"/>
        <v>1</v>
      </c>
      <c r="O20" s="12" t="s">
        <v>17</v>
      </c>
      <c r="P20" s="42">
        <v>75</v>
      </c>
      <c r="Q20" s="42">
        <f t="shared" si="1"/>
        <v>75</v>
      </c>
      <c r="R20" s="21" t="s">
        <v>49</v>
      </c>
    </row>
    <row r="21" spans="1:18" s="23" customFormat="1" ht="12.75">
      <c r="A21" s="16">
        <v>18</v>
      </c>
      <c r="B21" s="24"/>
      <c r="C21" s="25"/>
      <c r="D21" s="25"/>
      <c r="E21" s="25"/>
      <c r="F21" s="25" t="s">
        <v>32</v>
      </c>
      <c r="G21" s="54" t="s">
        <v>41</v>
      </c>
      <c r="H21" s="35">
        <v>41966</v>
      </c>
      <c r="I21" s="26"/>
      <c r="J21" s="26"/>
      <c r="K21" s="35">
        <v>41967</v>
      </c>
      <c r="L21" s="26"/>
      <c r="M21" s="26"/>
      <c r="N21" s="27">
        <f t="shared" si="0"/>
        <v>1</v>
      </c>
      <c r="O21" s="28" t="s">
        <v>20</v>
      </c>
      <c r="P21" s="42">
        <v>75</v>
      </c>
      <c r="Q21" s="29">
        <f t="shared" si="1"/>
        <v>75</v>
      </c>
      <c r="R21" s="22" t="s">
        <v>49</v>
      </c>
    </row>
    <row r="22" spans="1:18" s="23" customFormat="1" ht="13.5" thickBot="1">
      <c r="A22" s="49">
        <v>19</v>
      </c>
      <c r="B22" s="30"/>
      <c r="C22" s="31"/>
      <c r="D22" s="31"/>
      <c r="E22" s="31"/>
      <c r="F22" s="31" t="s">
        <v>32</v>
      </c>
      <c r="G22" s="54" t="s">
        <v>41</v>
      </c>
      <c r="H22" s="35">
        <v>41966</v>
      </c>
      <c r="I22" s="32"/>
      <c r="J22" s="32"/>
      <c r="K22" s="35">
        <v>41967</v>
      </c>
      <c r="L22" s="32"/>
      <c r="M22" s="32"/>
      <c r="N22" s="33">
        <f t="shared" si="0"/>
        <v>1</v>
      </c>
      <c r="O22" s="34" t="s">
        <v>20</v>
      </c>
      <c r="P22" s="42">
        <v>75</v>
      </c>
      <c r="Q22" s="50">
        <f t="shared" si="1"/>
        <v>75</v>
      </c>
      <c r="R22" s="51" t="s">
        <v>49</v>
      </c>
    </row>
    <row r="23" spans="15:18" ht="12.75">
      <c r="O23" s="2"/>
      <c r="P23" s="2"/>
      <c r="Q23" s="52">
        <f>SUM(Q4:Q22)</f>
        <v>1575</v>
      </c>
      <c r="R23" s="53" t="s">
        <v>38</v>
      </c>
    </row>
    <row r="24" spans="2:18" ht="15">
      <c r="B24" s="18" t="s">
        <v>29</v>
      </c>
      <c r="O24" s="2"/>
      <c r="P24" s="2"/>
      <c r="Q24" s="1"/>
      <c r="R24" s="7"/>
    </row>
    <row r="25" spans="2:16" ht="15">
      <c r="B25" s="18" t="s">
        <v>28</v>
      </c>
      <c r="O25" s="2"/>
      <c r="P25" s="2"/>
    </row>
    <row r="26" spans="1:16" ht="33.75" customHeight="1">
      <c r="A26" s="63" t="s">
        <v>52</v>
      </c>
      <c r="B26" s="63"/>
      <c r="C26" s="63"/>
      <c r="D26" s="63"/>
      <c r="E26" s="63"/>
      <c r="F26" s="63"/>
      <c r="O26" s="2"/>
      <c r="P26" s="2"/>
    </row>
    <row r="27" spans="1:16" ht="12.75">
      <c r="A27" s="63"/>
      <c r="B27" s="63"/>
      <c r="C27" s="63"/>
      <c r="D27" s="63"/>
      <c r="E27" s="63"/>
      <c r="F27" s="63"/>
      <c r="O27" s="2"/>
      <c r="P27" s="2"/>
    </row>
    <row r="28" spans="1:16" ht="12.75">
      <c r="A28" s="63"/>
      <c r="B28" s="63"/>
      <c r="C28" s="63"/>
      <c r="D28" s="63"/>
      <c r="E28" s="63"/>
      <c r="F28" s="63"/>
      <c r="O28" s="2"/>
      <c r="P28" s="2"/>
    </row>
    <row r="29" spans="1:16" ht="12.75">
      <c r="A29" s="63"/>
      <c r="B29" s="63"/>
      <c r="C29" s="63"/>
      <c r="D29" s="63"/>
      <c r="E29" s="63"/>
      <c r="F29" s="63"/>
      <c r="O29" s="2"/>
      <c r="P29" s="2"/>
    </row>
    <row r="30" spans="1:16" ht="12.75">
      <c r="A30" s="63"/>
      <c r="B30" s="63"/>
      <c r="C30" s="63"/>
      <c r="D30" s="63"/>
      <c r="E30" s="63"/>
      <c r="F30" s="63"/>
      <c r="O30" s="2"/>
      <c r="P30" s="2"/>
    </row>
    <row r="31" spans="1:16" ht="12.75">
      <c r="A31" s="63"/>
      <c r="B31" s="63"/>
      <c r="C31" s="63"/>
      <c r="D31" s="63"/>
      <c r="E31" s="63"/>
      <c r="F31" s="63"/>
      <c r="O31" s="2"/>
      <c r="P31" s="2"/>
    </row>
    <row r="32" spans="2:16" ht="15">
      <c r="B32" s="18"/>
      <c r="O32" s="2"/>
      <c r="P32" s="2"/>
    </row>
    <row r="33" spans="2:16" ht="15">
      <c r="B33" s="18"/>
      <c r="O33" s="2"/>
      <c r="P33" s="2"/>
    </row>
    <row r="34" spans="2:16" ht="7.5" customHeight="1">
      <c r="B34" s="18"/>
      <c r="O34" s="2"/>
      <c r="P34" s="2"/>
    </row>
    <row r="35" spans="7:14" ht="8.25" customHeight="1">
      <c r="G35" s="5"/>
      <c r="H35" s="5"/>
      <c r="I35" s="5"/>
      <c r="J35" s="5"/>
      <c r="K35" s="5"/>
      <c r="L35" s="5"/>
      <c r="M35" s="5"/>
      <c r="N35" s="5"/>
    </row>
    <row r="36" spans="1:10" ht="9" customHeight="1" thickBot="1">
      <c r="A36" s="3"/>
      <c r="B36" s="3"/>
      <c r="C36" s="9"/>
      <c r="D36" s="9"/>
      <c r="E36" s="9"/>
      <c r="F36" s="9"/>
      <c r="G36" s="38"/>
      <c r="H36" s="7"/>
      <c r="I36" s="7"/>
      <c r="J36" s="7"/>
    </row>
    <row r="37" spans="3:10" ht="16.5" thickBot="1">
      <c r="C37" s="56" t="s">
        <v>46</v>
      </c>
      <c r="E37" s="60" t="s">
        <v>42</v>
      </c>
      <c r="J37" s="7"/>
    </row>
    <row r="38" spans="3:10" ht="24.75" customHeight="1" thickBot="1">
      <c r="C38" s="56" t="s">
        <v>37</v>
      </c>
      <c r="E38" s="61" t="s">
        <v>43</v>
      </c>
      <c r="J38" s="7"/>
    </row>
    <row r="39" spans="1:14" s="6" customFormat="1" ht="15.75">
      <c r="A39"/>
      <c r="B39" s="8" t="s">
        <v>49</v>
      </c>
      <c r="C39" s="57"/>
      <c r="D39"/>
      <c r="E39" s="61" t="s">
        <v>44</v>
      </c>
      <c r="J39" s="7"/>
      <c r="K39" s="7"/>
      <c r="L39" s="7"/>
      <c r="M39" s="7"/>
      <c r="N39" s="7"/>
    </row>
    <row r="40" spans="1:14" s="6" customFormat="1" ht="15.75">
      <c r="A40"/>
      <c r="B40" s="39" t="s">
        <v>11</v>
      </c>
      <c r="C40" s="57">
        <v>105</v>
      </c>
      <c r="D40"/>
      <c r="E40" s="61" t="s">
        <v>45</v>
      </c>
      <c r="J40" s="7"/>
      <c r="K40" s="7"/>
      <c r="L40" s="7"/>
      <c r="M40" s="7"/>
      <c r="N40" s="7"/>
    </row>
    <row r="41" spans="1:4" s="7" customFormat="1" ht="12.75">
      <c r="A41"/>
      <c r="B41" s="40" t="s">
        <v>9</v>
      </c>
      <c r="C41" s="58">
        <v>75</v>
      </c>
      <c r="D41"/>
    </row>
    <row r="42" spans="1:14" s="6" customFormat="1" ht="15.75" thickBot="1">
      <c r="A42"/>
      <c r="B42" s="39" t="s">
        <v>10</v>
      </c>
      <c r="C42" s="59" t="s">
        <v>39</v>
      </c>
      <c r="D42"/>
      <c r="J42" s="7"/>
      <c r="K42" s="7"/>
      <c r="L42" s="7"/>
      <c r="M42" s="7"/>
      <c r="N42" s="7"/>
    </row>
    <row r="43" ht="12.75">
      <c r="F43" s="4"/>
    </row>
  </sheetData>
  <sheetProtection/>
  <mergeCells count="2">
    <mergeCell ref="A2:I2"/>
    <mergeCell ref="A26:F31"/>
  </mergeCells>
  <conditionalFormatting sqref="H4:H22">
    <cfRule type="colorScale" priority="2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K4:K22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MELİHSGT</dc:creator>
  <cp:keywords/>
  <dc:description/>
  <cp:lastModifiedBy>michail</cp:lastModifiedBy>
  <dcterms:created xsi:type="dcterms:W3CDTF">2007-07-19T13:12:52Z</dcterms:created>
  <dcterms:modified xsi:type="dcterms:W3CDTF">2014-09-19T06:38:45Z</dcterms:modified>
  <cp:category/>
  <cp:version/>
  <cp:contentType/>
  <cp:contentStatus/>
</cp:coreProperties>
</file>